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5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105.xml" ContentType="application/vnd.openxmlformats-officedocument.drawingml.chartshapes+xml"/>
  <Override PartName="/xl/drawings/drawing100.xml" ContentType="application/vnd.openxmlformats-officedocument.drawingml.chartshapes+xml"/>
  <Override PartName="/xl/drawings/drawing95.xml" ContentType="application/vnd.openxmlformats-officedocument.drawingml.chartshapes+xml"/>
  <Override PartName="/xl/drawings/drawing88.xml" ContentType="application/vnd.openxmlformats-officedocument.drawingml.chartshapes+xml"/>
  <Override PartName="/xl/drawings/drawing76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24.xml" ContentType="application/vnd.openxmlformats-officedocument.drawingml.chartshapes+xml"/>
  <Override PartName="/xl/drawings/drawing22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16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3.xml" ContentType="application/vnd.openxmlformats-officedocument.drawingml.chartshapes+xml"/>
  <Override PartName="/xl/drawings/drawing32.xml" ContentType="application/vnd.openxmlformats-officedocument.drawingml.chartshapes+xml"/>
  <Override PartName="/xl/drawings/drawing110.xml" ContentType="application/vnd.openxmlformats-officedocument.drawingml.chartshapes+xml"/>
  <Override PartName="/xl/drawings/drawing119.xml" ContentType="application/vnd.openxmlformats-officedocument.drawingml.chartshapes+xml"/>
  <Override PartName="/xl/drawings/drawing11.xml" ContentType="application/vnd.openxmlformats-officedocument.drawingml.chartshapes+xml"/>
  <Override PartName="/xl/drawings/drawing127.xml" ContentType="application/vnd.openxmlformats-officedocument.drawingml.chartshapes+xml"/>
  <Override PartName="/xl/drawings/drawing126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23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0.xml" ContentType="application/vnd.openxmlformats-officedocument.drawingml.chartshapes+xml"/>
  <Override PartName="/xl/drawings/drawing135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18.xml" ContentType="application/vnd.openxmlformats-officedocument.drawingml.chartshapes+xml"/>
  <Override PartName="/xl/workbook.xml" ContentType="application/vnd.openxmlformats-officedocument.spreadsheetml.sheet.main+xml"/>
  <Override PartName="/xl/worksheets/sheet6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80.xml" ContentType="application/vnd.openxmlformats-officedocument.drawingml.chart+xml"/>
  <Override PartName="/xl/worksheets/sheet22.xml" ContentType="application/vnd.openxmlformats-officedocument.spreadsheetml.worksheet+xml"/>
  <Override PartName="/xl/charts/chart81.xml" ContentType="application/vnd.openxmlformats-officedocument.drawingml.char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charts/chart79.xml" ContentType="application/vnd.openxmlformats-officedocument.drawingml.chart+xml"/>
  <Override PartName="/xl/worksheets/sheet24.xml" ContentType="application/vnd.openxmlformats-officedocument.spreadsheetml.worksheet+xml"/>
  <Override PartName="/xl/charts/chart78.xml" ContentType="application/vnd.openxmlformats-officedocument.drawingml.chart+xml"/>
  <Override PartName="/xl/worksheets/sheet25.xml" ContentType="application/vnd.openxmlformats-officedocument.spreadsheetml.worksheet+xml"/>
  <Override PartName="/xl/charts/chart77.xml" ContentType="application/vnd.openxmlformats-officedocument.drawingml.chart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8.xml" ContentType="application/vnd.openxmlformats-officedocument.drawing+xml"/>
  <Override PartName="/xl/drawings/drawing137.xml" ContentType="application/vnd.openxmlformats-officedocument.drawing+xml"/>
  <Override PartName="/xl/drawings/drawing136.xml" ContentType="application/vnd.openxmlformats-officedocument.drawing+xml"/>
  <Override PartName="/xl/worksheets/sheet20.xml" ContentType="application/vnd.openxmlformats-officedocument.spreadsheetml.worksheet+xml"/>
  <Override PartName="/xl/charts/chart82.xml" ContentType="application/vnd.openxmlformats-officedocument.drawingml.chart+xml"/>
  <Override PartName="/xl/worksheets/sheet26.xml" ContentType="application/vnd.openxmlformats-officedocument.spreadsheetml.worksheet+xml"/>
  <Override PartName="/xl/charts/chart76.xml" ContentType="application/vnd.openxmlformats-officedocument.drawingml.chart+xml"/>
  <Override PartName="/xl/worksheets/sheet27.xml" ContentType="application/vnd.openxmlformats-officedocument.spreadsheetml.workshee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4.xml" ContentType="application/vnd.openxmlformats-officedocument.drawingml.chart+xml"/>
  <Override PartName="/xl/worksheets/sheet1.xml" ContentType="application/vnd.openxmlformats-officedocument.spreadsheetml.worksheet+xml"/>
  <Override PartName="/xl/charts/chart62.xml" ContentType="application/vnd.openxmlformats-officedocument.drawingml.chart+xml"/>
  <Override PartName="/xl/drawings/drawing12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5.xml" ContentType="application/vnd.openxmlformats-officedocument.drawingml.chart+xml"/>
  <Override PartName="/xl/worksheets/sheet28.xml" ContentType="application/vnd.openxmlformats-officedocument.spreadsheetml.worksheet+xml"/>
  <Override PartName="/xl/charts/chart74.xml" ContentType="application/vnd.openxmlformats-officedocument.drawingml.chart+xml"/>
  <Override PartName="/xl/worksheets/sheet29.xml" ContentType="application/vnd.openxmlformats-officedocument.spreadsheetml.worksheet+xml"/>
  <Override PartName="/xl/charts/chart73.xml" ContentType="application/vnd.openxmlformats-officedocument.drawingml.chart+xml"/>
  <Override PartName="/xl/worksheets/sheet30.xml" ContentType="application/vnd.openxmlformats-officedocument.spreadsheetml.worksheet+xml"/>
  <Override PartName="/xl/charts/chart72.xml" ContentType="application/vnd.openxmlformats-officedocument.drawingml.chart+xml"/>
  <Override PartName="/xl/drawings/drawing122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39.xml" ContentType="application/vnd.openxmlformats-officedocument.drawing+xml"/>
  <Override PartName="/xl/charts/chart86.xml" ContentType="application/vnd.openxmlformats-officedocument.drawingml.chart+xml"/>
  <Override PartName="/xl/drawings/drawing120.xml" ContentType="application/vnd.openxmlformats-officedocument.drawing+xml"/>
  <Override PartName="/xl/charts/chart63.xml" ContentType="application/vnd.openxmlformats-officedocument.drawingml.chart+xml"/>
  <Override PartName="/xl/worksheets/sheet31.xml" ContentType="application/vnd.openxmlformats-officedocument.spreadsheetml.worksheet+xml"/>
  <Override PartName="/xl/drawings/drawing59.xml" ContentType="application/vnd.openxmlformats-officedocument.drawing+xml"/>
  <Override PartName="/xl/drawings/drawing9.xml" ContentType="application/vnd.openxmlformats-officedocument.drawing+xml"/>
  <Override PartName="/xl/drawings/drawing58.xml" ContentType="application/vnd.openxmlformats-officedocument.drawing+xml"/>
  <Override PartName="/xl/charts/chart27.xml" ContentType="application/vnd.openxmlformats-officedocument.drawingml.chart+xml"/>
  <Override PartName="/xl/drawings/drawing60.xml" ContentType="application/vnd.openxmlformats-officedocument.drawing+xml"/>
  <Override PartName="/xl/drawings/drawing63.xml" ContentType="application/vnd.openxmlformats-officedocument.drawing+xml"/>
  <Override PartName="/xl/drawings/drawing62.xml" ContentType="application/vnd.openxmlformats-officedocument.drawing+xml"/>
  <Override PartName="/xl/drawings/drawing8.xml" ContentType="application/vnd.openxmlformats-officedocument.drawing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worksheets/sheet63.xml" ContentType="application/vnd.openxmlformats-officedocument.spreadsheetml.workshee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drawings/drawing51.xml" ContentType="application/vnd.openxmlformats-officedocument.drawing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drawings/drawing53.xml" ContentType="application/vnd.openxmlformats-officedocument.drawing+xml"/>
  <Override PartName="/xl/charts/chart2.xml" ContentType="application/vnd.openxmlformats-officedocument.drawingml.chart+xml"/>
  <Override PartName="/xl/drawings/drawing56.xml" ContentType="application/vnd.openxmlformats-officedocument.drawing+xml"/>
  <Override PartName="/xl/drawings/drawing10.xml" ContentType="application/vnd.openxmlformats-officedocument.drawing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drawings/drawing64.xml" ContentType="application/vnd.openxmlformats-officedocument.drawing+xml"/>
  <Override PartName="/xl/drawings/drawing73.xml" ContentType="application/vnd.openxmlformats-officedocument.drawing+xml"/>
  <Override PartName="/xl/drawings/drawing4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drawings/drawing74.xml" ContentType="application/vnd.openxmlformats-officedocument.drawing+xml"/>
  <Override PartName="/xl/drawings/drawing77.xml" ContentType="application/vnd.openxmlformats-officedocument.drawing+xml"/>
  <Override PartName="/xl/drawings/drawing3.xml" ContentType="application/vnd.openxmlformats-officedocument.drawing+xml"/>
  <Override PartName="/xl/worksheets/sheet38.xml" ContentType="application/vnd.openxmlformats-officedocument.spreadsheetml.worksheet+xml"/>
  <Override PartName="/xl/theme/themeOverride1.xml" ContentType="application/vnd.openxmlformats-officedocument.themeOverride+xml"/>
  <Override PartName="/xl/drawings/drawing75.xml" ContentType="application/vnd.openxmlformats-officedocument.drawing+xml"/>
  <Override PartName="/xl/charts/chart1.xml" ContentType="application/vnd.openxmlformats-officedocument.drawingml.chart+xml"/>
  <Override PartName="/xl/drawings/drawing70.xml" ContentType="application/vnd.openxmlformats-officedocument.drawing+xml"/>
  <Override PartName="/xl/charts/chart28.xml" ContentType="application/vnd.openxmlformats-officedocument.drawingml.chart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drawings/drawing7.xml" ContentType="application/vnd.openxmlformats-officedocument.drawing+xml"/>
  <Override PartName="/xl/drawings/drawing67.xml" ContentType="application/vnd.openxmlformats-officedocument.drawing+xml"/>
  <Override PartName="/xl/worksheets/sheet64.xml" ContentType="application/vnd.openxmlformats-officedocument.spreadsheetml.worksheet+xml"/>
  <Override PartName="/xl/drawings/drawing69.xml" ContentType="application/vnd.openxmlformats-officedocument.drawing+xml"/>
  <Override PartName="/xl/charts/chart29.xml" ContentType="application/vnd.openxmlformats-officedocument.drawingml.chart+xml"/>
  <Override PartName="/xl/drawings/drawing68.xml" ContentType="application/vnd.openxmlformats-officedocument.drawing+xml"/>
  <Override PartName="/xl/drawings/drawing6.xml" ContentType="application/vnd.openxmlformats-officedocument.drawing+xml"/>
  <Override PartName="/xl/drawings/drawing49.xml" ContentType="application/vnd.openxmlformats-officedocument.drawing+xml"/>
  <Override PartName="/xl/drawings/drawing12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worksheets/sheet58.xml" ContentType="application/vnd.openxmlformats-officedocument.spreadsheetml.worksheet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drawings/drawing27.xml" ContentType="application/vnd.openxmlformats-officedocument.drawing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worksheets/sheet61.xml" ContentType="application/vnd.openxmlformats-officedocument.spreadsheetml.workshee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worksheets/sheet62.xml" ContentType="application/vnd.openxmlformats-officedocument.spreadsheetml.worksheet+xml"/>
  <Override PartName="/xl/charts/chart3.xml" ContentType="application/vnd.openxmlformats-officedocument.drawingml.chart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drawings/drawing15.xml" ContentType="application/vnd.openxmlformats-officedocument.drawing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24.xml" ContentType="application/vnd.openxmlformats-officedocument.drawingml.chart+xml"/>
  <Override PartName="/xl/worksheets/sheet42.xml" ContentType="application/vnd.openxmlformats-officedocument.spreadsheetml.worksheet+xml"/>
  <Override PartName="/xl/charts/chart23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worksheets/sheet41.xml" ContentType="application/vnd.openxmlformats-officedocument.spreadsheetml.worksheet+xml"/>
  <Override PartName="/xl/drawings/drawing13.xml" ContentType="application/vnd.openxmlformats-officedocument.drawing+xml"/>
  <Override PartName="/xl/drawings/drawing46.xml" ContentType="application/vnd.openxmlformats-officedocument.drawing+xml"/>
  <Override PartName="/xl/drawings/drawing48.xml" ContentType="application/vnd.openxmlformats-officedocument.drawing+xml"/>
  <Override PartName="/xl/drawings/drawing47.xml" ContentType="application/vnd.openxmlformats-officedocument.drawing+xml"/>
  <Override PartName="/xl/worksheets/sheet45.xml" ContentType="application/vnd.openxmlformats-officedocument.spreadsheetml.worksheet+xml"/>
  <Override PartName="/xl/charts/chart20.xml" ContentType="application/vnd.openxmlformats-officedocument.drawingml.chart+xml"/>
  <Override PartName="/xl/worksheets/sheet46.xml" ContentType="application/vnd.openxmlformats-officedocument.spreadsheetml.worksheet+xml"/>
  <Override PartName="/xl/charts/chart14.xml" ContentType="application/vnd.openxmlformats-officedocument.drawingml.chart+xml"/>
  <Override PartName="/xl/worksheets/sheet52.xml" ContentType="application/vnd.openxmlformats-officedocument.spreadsheetml.worksheet+xml"/>
  <Override PartName="/xl/charts/chart13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4.xml" ContentType="application/vnd.openxmlformats-officedocument.spreadsheetml.worksheet+xml"/>
  <Override PartName="/xl/charts/chart11.xml" ContentType="application/vnd.openxmlformats-officedocument.drawingml.chart+xml"/>
  <Override PartName="/xl/worksheets/sheet51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9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worksheets/sheet49.xml" ContentType="application/vnd.openxmlformats-officedocument.spreadsheetml.worksheet+xml"/>
  <Override PartName="/xl/charts/chart16.xml" ContentType="application/vnd.openxmlformats-officedocument.drawingml.chart+xml"/>
  <Override PartName="/xl/charts/chart30.xml" ContentType="application/vnd.openxmlformats-officedocument.drawingml.chart+xml"/>
  <Override PartName="/xl/drawings/drawing78.xml" ContentType="application/vnd.openxmlformats-officedocument.drawing+xml"/>
  <Override PartName="/xl/worksheets/sheet82.xml" ContentType="application/vnd.openxmlformats-officedocument.spreadsheetml.worksheet+xml"/>
  <Override PartName="/xl/drawings/drawing106.xml" ContentType="application/vnd.openxmlformats-officedocument.drawing+xml"/>
  <Override PartName="/xl/worksheets/sheet83.xml" ContentType="application/vnd.openxmlformats-officedocument.spreadsheetml.worksheet+xml"/>
  <Override PartName="/xl/worksheets/sheet34.xml" ContentType="application/vnd.openxmlformats-officedocument.spreadsheetml.worksheet+xml"/>
  <Override PartName="/xl/charts/chart48.xml" ContentType="application/vnd.openxmlformats-officedocument.drawingml.chart+xml"/>
  <Override PartName="/xl/worksheets/sheet84.xml" ContentType="application/vnd.openxmlformats-officedocument.spreadsheetml.worksheet+xml"/>
  <Override PartName="/xl/worksheets/sheet81.xml" ContentType="application/vnd.openxmlformats-officedocument.spreadsheetml.worksheet+xml"/>
  <Override PartName="/xl/drawings/drawing107.xml" ContentType="application/vnd.openxmlformats-officedocument.drawing+xml"/>
  <Override PartName="/xl/worksheets/sheet80.xml" ContentType="application/vnd.openxmlformats-officedocument.spreadsheetml.workshee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worksheets/sheet79.xml" ContentType="application/vnd.openxmlformats-officedocument.spreadsheetml.worksheet+xml"/>
  <Override PartName="/xl/charts/chart49.xml" ContentType="application/vnd.openxmlformats-officedocument.drawingml.chart+xml"/>
  <Override PartName="/xl/drawings/drawing104.xml" ContentType="application/vnd.openxmlformats-officedocument.drawing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drawings/drawing102.xml" ContentType="application/vnd.openxmlformats-officedocument.drawing+xml"/>
  <Override PartName="/xl/worksheets/sheet93.xml" ContentType="application/vnd.openxmlformats-officedocument.spreadsheetml.worksheet+xml"/>
  <Override PartName="/xl/drawings/drawing101.xml" ContentType="application/vnd.openxmlformats-officedocument.drawing+xml"/>
  <Override PartName="/xl/charts/chart46.xml" ContentType="application/vnd.openxmlformats-officedocument.drawingml.char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87.xml" ContentType="application/vnd.openxmlformats-officedocument.spreadsheetml.worksheet+xml"/>
  <Override PartName="/xl/drawings/drawing103.xml" ContentType="application/vnd.openxmlformats-officedocument.drawing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charts/chart47.xml" ContentType="application/vnd.openxmlformats-officedocument.drawingml.chart+xml"/>
  <Override PartName="/xl/worksheets/sheet90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drawings/drawing108.xml" ContentType="application/vnd.openxmlformats-officedocument.drawing+xml"/>
  <Override PartName="/xl/drawings/drawing115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114.xml" ContentType="application/vnd.openxmlformats-officedocument.drawing+xml"/>
  <Override PartName="/xl/worksheets/sheet71.xml" ContentType="application/vnd.openxmlformats-officedocument.spreadsheetml.worksheet+xml"/>
  <Override PartName="/xl/worksheets/sheet68.xml" ContentType="application/vnd.openxmlformats-officedocument.spreadsheetml.worksheet+xml"/>
  <Override PartName="/xl/drawings/drawing116.xml" ContentType="application/vnd.openxmlformats-officedocument.drawing+xml"/>
  <Override PartName="/xl/charts/chart61.xml" ContentType="application/vnd.openxmlformats-officedocument.drawingml.chart+xml"/>
  <Override PartName="/xl/worksheets/sheet66.xml" ContentType="application/vnd.openxmlformats-officedocument.spreadsheetml.worksheet+xml"/>
  <Override PartName="/xl/worksheets/sheet32.xml" ContentType="application/vnd.openxmlformats-officedocument.spreadsheetml.worksheet+xml"/>
  <Override PartName="/xl/charts/chart60.xml" ContentType="application/vnd.openxmlformats-officedocument.drawingml.chart+xml"/>
  <Override PartName="/xl/drawings/drawing117.xml" ContentType="application/vnd.openxmlformats-officedocument.drawing+xml"/>
  <Override PartName="/xl/worksheets/sheet67.xml" ContentType="application/vnd.openxmlformats-officedocument.spreadsheetml.worksheet+xml"/>
  <Override PartName="/xl/drawings/drawing113.xml" ContentType="application/vnd.openxmlformats-officedocument.drawing+xml"/>
  <Override PartName="/xl/worksheets/sheet72.xml" ContentType="application/vnd.openxmlformats-officedocument.spreadsheetml.worksheet+xml"/>
  <Override PartName="/xl/charts/chart59.xml" ContentType="application/vnd.openxmlformats-officedocument.drawingml.chart+xml"/>
  <Override PartName="/xl/worksheets/sheet33.xml" ContentType="application/vnd.openxmlformats-officedocument.spreadsheetml.worksheet+xml"/>
  <Override PartName="/xl/charts/chart54.xml" ContentType="application/vnd.openxmlformats-officedocument.drawingml.chart+xml"/>
  <Override PartName="/xl/drawings/drawing109.xml" ContentType="application/vnd.openxmlformats-officedocument.drawing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4.xml" ContentType="application/vnd.openxmlformats-officedocument.spreadsheetml.worksheet+xml"/>
  <Override PartName="/xl/drawings/drawing111.xml" ContentType="application/vnd.openxmlformats-officedocument.drawing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charts/chart56.xml" ContentType="application/vnd.openxmlformats-officedocument.drawingml.chart+xml"/>
  <Override PartName="/xl/charts/chart55.xml" ContentType="application/vnd.openxmlformats-officedocument.drawingml.chart+xml"/>
  <Override PartName="/xl/drawings/drawing112.xml" ContentType="application/vnd.openxmlformats-officedocument.drawing+xml"/>
  <Override PartName="/xl/worksheets/sheet73.xml" ContentType="application/vnd.openxmlformats-officedocument.spreadsheetml.worksheet+xml"/>
  <Override PartName="/xl/worksheets/sheet35.xml" ContentType="application/vnd.openxmlformats-officedocument.spreadsheetml.worksheet+xml"/>
  <Override PartName="/xl/worksheets/sheet94.xml" ContentType="application/vnd.openxmlformats-officedocument.spreadsheetml.worksheet+xml"/>
  <Override PartName="/xl/worksheets/sheet37.xml" ContentType="application/vnd.openxmlformats-officedocument.spreadsheetml.worksheet+xml"/>
  <Override PartName="/xl/charts/chart33.xml" ContentType="application/vnd.openxmlformats-officedocument.drawingml.chart+xml"/>
  <Override PartName="/xl/drawings/drawing87.xml" ContentType="application/vnd.openxmlformats-officedocument.drawing+xml"/>
  <Override PartName="/xl/drawings/drawing80.xml" ContentType="application/vnd.openxmlformats-officedocument.drawing+xml"/>
  <Override PartName="/xl/drawings/drawing89.xml" ContentType="application/vnd.openxmlformats-officedocument.drawing+xml"/>
  <Override PartName="/xl/drawings/drawing1.xml" ContentType="application/vnd.openxmlformats-officedocument.drawing+xml"/>
  <Override PartName="/xl/charts/chart34.xml" ContentType="application/vnd.openxmlformats-officedocument.drawingml.chart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drawings/drawing83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2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2.xml" ContentType="application/vnd.openxmlformats-officedocument.drawingml.chart+xml"/>
  <Override PartName="/xl/drawings/drawing91.xml" ContentType="application/vnd.openxmlformats-officedocument.drawing+xml"/>
  <Override PartName="/xl/sharedStrings.xml" ContentType="application/vnd.openxmlformats-officedocument.spreadsheetml.sharedStrings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drawings/drawing97.xml" ContentType="application/vnd.openxmlformats-officedocument.drawing+xml"/>
  <Override PartName="/xl/charts/chart31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99.xml" ContentType="application/vnd.openxmlformats-officedocument.drawing+xml"/>
  <Override PartName="/xl/worksheets/sheet95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styles.xml" ContentType="application/vnd.openxmlformats-officedocument.spreadsheetml.styles+xml"/>
  <Override PartName="/xl/charts/chart35.xml" ContentType="application/vnd.openxmlformats-officedocument.drawingml.chart+xml"/>
  <Override PartName="/xl/drawings/drawing92.xml" ContentType="application/vnd.openxmlformats-officedocument.drawing+xml"/>
  <Override PartName="/xl/theme/theme1.xml" ContentType="application/vnd.openxmlformats-officedocument.theme+xml"/>
  <Override PartName="/xl/drawings/drawing96.xml" ContentType="application/vnd.openxmlformats-officedocument.drawing+xml"/>
  <Override PartName="/xl/drawings/drawing79.xml" ContentType="application/vnd.openxmlformats-officedocument.drawing+xml"/>
  <Override PartName="/xl/drawings/drawing94.xml" ContentType="application/vnd.openxmlformats-officedocument.drawing+xml"/>
  <Override PartName="/xl/worksheets/sheet36.xml" ContentType="application/vnd.openxmlformats-officedocument.spreadsheetml.worksheet+xml"/>
  <Override PartName="/xl/charts/chart36.xml" ContentType="application/vnd.openxmlformats-officedocument.drawingml.char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5" windowWidth="24735" windowHeight="11955"/>
  </bookViews>
  <sheets>
    <sheet name="Menú Principal" sheetId="1" r:id="rId1"/>
    <sheet name="Alojados tipología" sheetId="2" r:id="rId2"/>
    <sheet name="tab. Turistas alojados tip" sheetId="3" r:id="rId3"/>
    <sheet name="grafica evolución alo x tip" sheetId="4" r:id="rId4"/>
    <sheet name="var evolu x tipolo" sheetId="5" r:id="rId5"/>
    <sheet name="tab.Evolución mensual tipología" sheetId="6" r:id="rId6"/>
    <sheet name="tablas turistas por Temporada" sheetId="7" r:id="rId7"/>
    <sheet name="Alojados zona tipología" sheetId="8" r:id="rId8"/>
    <sheet name="Gráfico alojados zona y tipolog" sheetId="9" r:id="rId9"/>
    <sheet name="Tablas turistas zona y tip." sheetId="10" r:id="rId10"/>
    <sheet name="variación x zonas tipo " sheetId="11" r:id="rId11"/>
    <sheet name="tablas Zonas mensual " sheetId="12" r:id="rId12"/>
    <sheet name="grafica zona mensual" sheetId="13" r:id="rId13"/>
    <sheet name="Tablas Evo. mens. zonas y TIPO" sheetId="14" r:id="rId14"/>
    <sheet name="tablas turistas por categorías " sheetId="15" r:id="rId15"/>
    <sheet name="grafica evolucion por categoria" sheetId="16" r:id="rId16"/>
    <sheet name="graf. dist cate ultimo año" sheetId="17" r:id="rId17"/>
    <sheet name="graf. dist cate periodo act" sheetId="18" r:id="rId18"/>
    <sheet name="VARIACIÓN EVOL POR CATEGORIA" sheetId="19" r:id="rId19"/>
    <sheet name="tab,Evolución mensual categoría" sheetId="20" r:id="rId20"/>
    <sheet name="graficas evol mensual merc" sheetId="21" r:id="rId21"/>
    <sheet name="Nacionalidades  evolución mensu" sheetId="22" r:id="rId22"/>
    <sheet name="Nacionalidades " sheetId="23" r:id="rId23"/>
    <sheet name="Distribución Nacionalidades" sheetId="24" r:id="rId24"/>
    <sheet name="graf. dist NACIONALIDADES AÑO" sheetId="25" r:id="rId25"/>
    <sheet name="graf. dist NACIONALIDADES" sheetId="26" r:id="rId26"/>
    <sheet name="Nacionalidad-Alojamiento(datos)" sheetId="27" r:id="rId27"/>
    <sheet name="EVOLUCIÓN NACIO CATEGORIA " sheetId="28" r:id="rId28"/>
    <sheet name="nacionalidades distribucion alo" sheetId="29" r:id="rId29"/>
    <sheet name="Nacionalidad-Alojamiento" sheetId="30" r:id="rId30"/>
    <sheet name="Nacionalidad-evolución cuota" sheetId="31" r:id="rId31"/>
    <sheet name="Alojados evol mensual" sheetId="32" r:id="rId32"/>
    <sheet name="Gráfico alojados mensual" sheetId="33" r:id="rId33"/>
    <sheet name="Tablas PERNOCTA zona" sheetId="34" r:id="rId34"/>
    <sheet name="evoución PERNOCTA zona" sheetId="35" r:id="rId35"/>
    <sheet name="tablas pernocta cat ev anual" sheetId="36" r:id="rId36"/>
    <sheet name="evolución pernocta cat ev anual" sheetId="37" r:id="rId37"/>
    <sheet name="Pernoctaciones tipología" sheetId="38" r:id="rId38"/>
    <sheet name="Pernoctaciones  tipolog y categ" sheetId="39" r:id="rId39"/>
    <sheet name="Gráfica pernoct tipolog" sheetId="40" r:id="rId40"/>
    <sheet name="Pernoctacion mensual" sheetId="41" r:id="rId41"/>
    <sheet name="Gráfica pernoctaciones mensual" sheetId="42" r:id="rId42"/>
    <sheet name="Tablas evol IO zona" sheetId="43" r:id="rId43"/>
    <sheet name="evolución IO zona" sheetId="44" r:id="rId44"/>
    <sheet name="tablas evol IO CAT " sheetId="45" r:id="rId45"/>
    <sheet name="evolución IO CAT " sheetId="46" r:id="rId46"/>
    <sheet name="IO Tipología" sheetId="47" r:id="rId47"/>
    <sheet name="IO zona y Tipología " sheetId="48" r:id="rId48"/>
    <sheet name="gráfica IO zonas y tipologí " sheetId="49" r:id="rId49"/>
    <sheet name="IO tipología y categoría" sheetId="50" r:id="rId50"/>
    <sheet name="gráfica IO tipología" sheetId="51" r:id="rId51"/>
    <sheet name="IO evolución mensual" sheetId="52" r:id="rId52"/>
    <sheet name="gráfica IO mensual" sheetId="53" r:id="rId53"/>
    <sheet name="Tablas evol EM zona" sheetId="54" r:id="rId54"/>
    <sheet name="evolución EM zona" sheetId="55" r:id="rId55"/>
    <sheet name="tablas evol EM CAT" sheetId="56" r:id="rId56"/>
    <sheet name="evolución EM CAT" sheetId="57" r:id="rId57"/>
    <sheet name="EM Tipología" sheetId="58" r:id="rId58"/>
    <sheet name="EM zonas y tipología " sheetId="59" r:id="rId59"/>
    <sheet name="gráfico EM zona y tipología" sheetId="60" r:id="rId60"/>
    <sheet name="EM tipología y categoría" sheetId="61" r:id="rId61"/>
    <sheet name="Gráfica EM tipología" sheetId="62" r:id="rId62"/>
    <sheet name="EM evolución mensual" sheetId="63" r:id="rId63"/>
    <sheet name="Gráfica evolución mensual EM" sheetId="64" r:id="rId64"/>
    <sheet name="Alojados por municipio" sheetId="65" r:id="rId65"/>
    <sheet name="Gráfica alojados municipio" sheetId="66" r:id="rId66"/>
    <sheet name="Alojados tipología y categoría" sheetId="67" r:id="rId67"/>
    <sheet name="Gráfico aloj tipolog y categorí" sheetId="68" r:id="rId68"/>
    <sheet name="Pernoctaciones munic y tipologí" sheetId="69" r:id="rId69"/>
    <sheet name="Gráfica pernoct munic tipología" sheetId="70" r:id="rId70"/>
    <sheet name="pernocta municipio y catego" sheetId="71" r:id="rId71"/>
    <sheet name="Gráfico pernocta munic y cate" sheetId="72" r:id="rId72"/>
    <sheet name="IO municipio y Tipología" sheetId="73" r:id="rId73"/>
    <sheet name="gráfica IO MUNICIPI y tipología" sheetId="74" r:id="rId74"/>
    <sheet name="IO municipio y catego" sheetId="75" r:id="rId75"/>
    <sheet name="Gráfico IOa munic y ca " sheetId="76" r:id="rId76"/>
    <sheet name="EM MUNICIPIO y tipología" sheetId="77" r:id="rId77"/>
    <sheet name="gráfico EM MUNICIPI y tipología" sheetId="78" r:id="rId78"/>
    <sheet name="EM municipio y catego" sheetId="79" r:id="rId79"/>
    <sheet name="Gráfico EM munic y ca " sheetId="80" r:id="rId80"/>
    <sheet name="Nacionalidad-Zona (datos)" sheetId="81" r:id="rId81"/>
    <sheet name="evolucion nac zonas" sheetId="82" r:id="rId82"/>
    <sheet name="Nacionalidad-Zona" sheetId="83" r:id="rId83"/>
    <sheet name="Ofe Aloj Estim zona cat " sheetId="84" r:id="rId84"/>
    <sheet name="Graf plazas estim zona tipologí" sheetId="85" r:id="rId85"/>
    <sheet name="Oferta Alojat Estim tipol categ" sheetId="86" r:id="rId86"/>
    <sheet name="Gráfica plazas estim tipo categ" sheetId="87" r:id="rId87"/>
    <sheet name="Gráfica distrib plazas est tipo" sheetId="88" r:id="rId88"/>
    <sheet name="Plazas Autorizadas tipología" sheetId="89" r:id="rId89"/>
    <sheet name="Gráfic Plazas Autoriz tipología" sheetId="90" r:id="rId90"/>
    <sheet name="Cuotas Plazas Autorizadas05" sheetId="91" r:id="rId91"/>
    <sheet name="Distrib Plazas Autor 03_04-05" sheetId="92" r:id="rId92"/>
    <sheet name="Gráfica Distrib Plazas Autoriza" sheetId="93" r:id="rId93"/>
    <sheet name="Hoja1" sheetId="94" state="hidden" r:id="rId94"/>
    <sheet name="actualizaciones" sheetId="95" state="hidden" r:id="rId95"/>
  </sheets>
  <externalReferences>
    <externalReference r:id="rId96"/>
    <externalReference r:id="rId97"/>
    <externalReference r:id="rId98"/>
  </externalReferences>
  <definedNames>
    <definedName name="_eoh05" localSheetId="62">#REF!</definedName>
    <definedName name="_eoh05" localSheetId="56">#REF!</definedName>
    <definedName name="_eoh05" localSheetId="25">#REF!</definedName>
    <definedName name="_eoh05" localSheetId="24">#REF!</definedName>
    <definedName name="_eoh05" localSheetId="65">#REF!</definedName>
    <definedName name="_eoh05" localSheetId="48">#REF!</definedName>
    <definedName name="_eoh05" localSheetId="47">#REF!</definedName>
    <definedName name="_eoh05" localSheetId="55">#REF!</definedName>
    <definedName name="_eoh05" localSheetId="53">#REF!</definedName>
    <definedName name="_eoh05" localSheetId="44">#REF!</definedName>
    <definedName name="_eoh05" localSheetId="42">#REF!</definedName>
    <definedName name="_eoh05" localSheetId="35">#REF!</definedName>
    <definedName name="_eoh05" localSheetId="33">#REF!</definedName>
    <definedName name="_eoh05">#REF!</definedName>
    <definedName name="_eoh06" localSheetId="62">#REF!</definedName>
    <definedName name="_eoh06" localSheetId="56">#REF!</definedName>
    <definedName name="_eoh06" localSheetId="25">#REF!</definedName>
    <definedName name="_eoh06" localSheetId="24">#REF!</definedName>
    <definedName name="_eoh06" localSheetId="65">#REF!</definedName>
    <definedName name="_eoh06" localSheetId="48">#REF!</definedName>
    <definedName name="_eoh06" localSheetId="47">#REF!</definedName>
    <definedName name="_eoh06" localSheetId="55">#REF!</definedName>
    <definedName name="_eoh06" localSheetId="53">#REF!</definedName>
    <definedName name="_eoh06" localSheetId="44">#REF!</definedName>
    <definedName name="_eoh06" localSheetId="42">#REF!</definedName>
    <definedName name="_eoh06" localSheetId="35">#REF!</definedName>
    <definedName name="_eoh06" localSheetId="33">#REF!</definedName>
    <definedName name="_eoh06">#REF!</definedName>
    <definedName name="_xlnm._FilterDatabase" localSheetId="11" hidden="1">'tablas Zonas mensual '!$B$6:$I$20</definedName>
    <definedName name="_xlnm.Print_Area" localSheetId="31">'Alojados evol mensual'!$B$5:$F$71</definedName>
    <definedName name="_xlnm.Print_Area" localSheetId="64">'Alojados por municipio'!$B$5:$G$27</definedName>
    <definedName name="_xlnm.Print_Area" localSheetId="1">'Alojados tipología'!$B$5:$G$10</definedName>
    <definedName name="_xlnm.Print_Area" localSheetId="66">'Alojados tipología y categoría'!$B$5:$N$31</definedName>
    <definedName name="_xlnm.Print_Area" localSheetId="7">'Alojados zona tipología'!$B$5:$G$19</definedName>
    <definedName name="_xlnm.Print_Area" localSheetId="90">'Cuotas Plazas Autorizadas05'!$B$5:$L$40</definedName>
    <definedName name="_xlnm.Print_Area" localSheetId="91">'Distrib Plazas Autor 03_04-05'!$B$5:$H$61</definedName>
    <definedName name="_xlnm.Print_Area" localSheetId="23">'Distribución Nacionalidades'!$B$5:$D$30</definedName>
    <definedName name="_xlnm.Print_Area" localSheetId="62">'EM evolución mensual'!$B$5:$F$71</definedName>
    <definedName name="_xlnm.Print_Area" localSheetId="78">'EM municipio y catego'!$B$5:$J$31</definedName>
    <definedName name="_xlnm.Print_Area" localSheetId="76">'EM MUNICIPIO y tipología'!$B$5:$E$27</definedName>
    <definedName name="_xlnm.Print_Area" localSheetId="57">'EM Tipología'!$B$5:$E$10</definedName>
    <definedName name="_xlnm.Print_Area" localSheetId="60">'EM tipología y categoría'!$B$5:$E$17</definedName>
    <definedName name="_xlnm.Print_Area" localSheetId="58">'EM zonas y tipología '!$B$5:$E$19</definedName>
    <definedName name="_xlnm.Print_Area" localSheetId="56">'evolución EM CAT'!$B$5:$I$58</definedName>
    <definedName name="_xlnm.Print_Area" localSheetId="54">'evolución EM zona'!$B$5:$K$59</definedName>
    <definedName name="_xlnm.Print_Area" localSheetId="45">'evolución IO CAT '!$B$5:$I$58</definedName>
    <definedName name="_xlnm.Print_Area" localSheetId="43">'evolución IO zona'!$B$5:$K$59</definedName>
    <definedName name="_xlnm.Print_Area" localSheetId="81">'evolucion nac zonas'!$B$5:$G$31</definedName>
    <definedName name="_xlnm.Print_Area" localSheetId="27">'EVOLUCIÓN NACIO CATEGORIA '!$B$5:$I$32</definedName>
    <definedName name="_xlnm.Print_Area" localSheetId="36">'evolución pernocta cat ev anual'!$B$5:$I$58</definedName>
    <definedName name="_xlnm.Print_Area" localSheetId="34">'evoución PERNOCTA zona'!$B$5:$K$59</definedName>
    <definedName name="_xlnm.Print_Area" localSheetId="84">'Graf plazas estim zona tipologí'!$B$4:$J$54</definedName>
    <definedName name="_xlnm.Print_Area" localSheetId="17">'graf. dist cate periodo act'!$B$2:$I$22</definedName>
    <definedName name="_xlnm.Print_Area" localSheetId="16">'graf. dist cate ultimo año'!$C$2:$J$21</definedName>
    <definedName name="_xlnm.Print_Area" localSheetId="25">'graf. dist NACIONALIDADES'!$B$2:$J$45</definedName>
    <definedName name="_xlnm.Print_Area" localSheetId="24">'graf. dist NACIONALIDADES AÑO'!$B$2:$J$44</definedName>
    <definedName name="_xlnm.Print_Area" localSheetId="89">'Gráfic Plazas Autoriz tipología'!$C$2:$J$27</definedName>
    <definedName name="_xlnm.Print_Area" localSheetId="65">'Gráfica alojados municipio'!$B$4:$J$29</definedName>
    <definedName name="_xlnm.Print_Area" localSheetId="92">'Gráfica Distrib Plazas Autoriza'!$B$4:$P$42</definedName>
    <definedName name="_xlnm.Print_Area" localSheetId="87">'Gráfica distrib plazas est tipo'!$B$2:$P$76</definedName>
    <definedName name="_xlnm.Print_Area" localSheetId="61">'Gráfica EM tipología'!$B$4:$J$26</definedName>
    <definedName name="_xlnm.Print_Area" localSheetId="3">'grafica evolución alo x tip'!$C$2:$J$23</definedName>
    <definedName name="_xlnm.Print_Area" localSheetId="63">'Gráfica evolución mensual EM'!$C$4:$K$27</definedName>
    <definedName name="_xlnm.Print_Area" localSheetId="15">'grafica evolucion por categoria'!$C$2:$K$23</definedName>
    <definedName name="_xlnm.Print_Area" localSheetId="52">'gráfica IO mensual'!$B$5:$J$31</definedName>
    <definedName name="_xlnm.Print_Area" localSheetId="73">'gráfica IO MUNICIPI y tipología'!$B$3:$J$25</definedName>
    <definedName name="_xlnm.Print_Area" localSheetId="50">'gráfica IO tipología'!$B$5:$J$29</definedName>
    <definedName name="_xlnm.Print_Area" localSheetId="48">'gráfica IO zonas y tipologí '!$B$3:$J$25</definedName>
    <definedName name="_xlnm.Print_Area" localSheetId="69">'Gráfica pernoct munic tipología'!$B$4:$J$29</definedName>
    <definedName name="_xlnm.Print_Area" localSheetId="39">'Gráfica pernoct tipolog'!$B$4:$J$28</definedName>
    <definedName name="_xlnm.Print_Area" localSheetId="41">'Gráfica pernoctaciones mensual'!$B$4:$J$28</definedName>
    <definedName name="_xlnm.Print_Area" localSheetId="86">'Gráfica plazas estim tipo categ'!$B$2:$R$89</definedName>
    <definedName name="_xlnm.Print_Area" localSheetId="12">'grafica zona mensual'!$C$2:$J$62</definedName>
    <definedName name="_xlnm.Print_Area" localSheetId="20">'graficas evol mensual merc'!$B$5:$N$76,'graficas evol mensual merc'!$B$79:$N$148,'graficas evol mensual merc'!$B$151:$N$220,'graficas evol mensual merc'!$B$223:$N$292</definedName>
    <definedName name="_xlnm.Print_Area" localSheetId="67">'Gráfico aloj tipolog y categorí'!$B$5:$Q$39</definedName>
    <definedName name="_xlnm.Print_Area" localSheetId="32">'Gráfico alojados mensual'!$B$3:$K$28</definedName>
    <definedName name="_xlnm.Print_Area" localSheetId="8">'Gráfico alojados zona y tipolog'!$B$2:$J$25</definedName>
    <definedName name="_xlnm.Print_Area" localSheetId="79">'Gráfico EM munic y ca '!$B$5:$Q$39</definedName>
    <definedName name="_xlnm.Print_Area" localSheetId="77">'gráfico EM MUNICIPI y tipología'!$B$2:$J$26</definedName>
    <definedName name="_xlnm.Print_Area" localSheetId="59">'gráfico EM zona y tipología'!$B$2:$J$26</definedName>
    <definedName name="_xlnm.Print_Area" localSheetId="75">'Gráfico IOa munic y ca '!$B$5:$Q$39</definedName>
    <definedName name="_xlnm.Print_Area" localSheetId="71">'Gráfico pernocta munic y cate'!$B$5:$Q$39</definedName>
    <definedName name="_xlnm.Print_Area" localSheetId="51">'IO evolución mensual'!$B$5:$F$71</definedName>
    <definedName name="_xlnm.Print_Area" localSheetId="74">'IO municipio y catego'!$B$5:$J$31</definedName>
    <definedName name="_xlnm.Print_Area" localSheetId="72">'IO municipio y Tipología'!$B$5:$E$27</definedName>
    <definedName name="_xlnm.Print_Area" localSheetId="46">'IO Tipología'!$B$5:$E$10</definedName>
    <definedName name="_xlnm.Print_Area" localSheetId="49">'IO tipología y categoría'!$B$5:$E$17</definedName>
    <definedName name="_xlnm.Print_Area" localSheetId="47">'IO zona y Tipología '!$B$5:$E$19</definedName>
    <definedName name="_xlnm.Print_Area" localSheetId="0">'Menú Principal'!$C$4:$G$22</definedName>
    <definedName name="_xlnm.Print_Area" localSheetId="29">'Nacionalidad-Alojamiento'!$B$5:$I$32</definedName>
    <definedName name="_xlnm.Print_Area" localSheetId="26">'Nacionalidad-Alojamiento(datos)'!$B$5:$I$32</definedName>
    <definedName name="_xlnm.Print_Area" localSheetId="22">'Nacionalidades '!$B$5:$F$30</definedName>
    <definedName name="_xlnm.Print_Area" localSheetId="21">'Nacionalidades  evolución mensu'!$B$5:$AV$70</definedName>
    <definedName name="_xlnm.Print_Area" localSheetId="28">'nacionalidades distribucion alo'!$B$5:$I$32</definedName>
    <definedName name="_xlnm.Print_Area" localSheetId="30">'Nacionalidad-evolución cuota'!$B$5:$Y$70</definedName>
    <definedName name="_xlnm.Print_Area" localSheetId="82">'Nacionalidad-Zona'!$B$5:$G$31</definedName>
    <definedName name="_xlnm.Print_Area" localSheetId="80">'Nacionalidad-Zona (datos)'!$B$5:$G$31</definedName>
    <definedName name="_xlnm.Print_Area" localSheetId="83">'Ofe Aloj Estim zona cat '!$B$5:$N$39</definedName>
    <definedName name="_xlnm.Print_Area" localSheetId="85">'Oferta Alojat Estim tipol categ'!$B$5:$N$50</definedName>
    <definedName name="_xlnm.Print_Area" localSheetId="70">'pernocta municipio y catego'!$B$5:$N$31</definedName>
    <definedName name="_xlnm.Print_Area" localSheetId="40">'Pernoctacion mensual'!$B$5:$F$71</definedName>
    <definedName name="_xlnm.Print_Area" localSheetId="38">'Pernoctaciones  tipolog y categ'!$B$5:$G$17</definedName>
    <definedName name="_xlnm.Print_Area" localSheetId="68">'Pernoctaciones munic y tipologí'!$B$5:$G$27</definedName>
    <definedName name="_xlnm.Print_Area" localSheetId="37">'Pernoctaciones tipología'!$B$5:$G$10</definedName>
    <definedName name="_xlnm.Print_Area" localSheetId="88">'Plazas Autorizadas tipología'!$B$5:$G$40</definedName>
    <definedName name="_xlnm.Print_Area" localSheetId="19">'tab,Evolución mensual categoría'!$B$5:$I$41</definedName>
    <definedName name="_xlnm.Print_Area" localSheetId="2">'tab. Turistas alojados tip'!$B$5:$E$71</definedName>
    <definedName name="_xlnm.Print_Area" localSheetId="5">'tab.Evolución mensual tipología'!$B$5:$E$40</definedName>
    <definedName name="_xlnm.Print_Area" localSheetId="13">'Tablas Evo. mens. zonas y TIPO'!$B$5:$Q$60</definedName>
    <definedName name="_xlnm.Print_Area" localSheetId="55">'tablas evol EM CAT'!$B$5:$I$71</definedName>
    <definedName name="_xlnm.Print_Area" localSheetId="53">'Tablas evol EM zona'!$B$5:$K$72</definedName>
    <definedName name="_xlnm.Print_Area" localSheetId="44">'tablas evol IO CAT '!$B$5:$I$71</definedName>
    <definedName name="_xlnm.Print_Area" localSheetId="42">'Tablas evol IO zona'!$B$5:$K$72</definedName>
    <definedName name="_xlnm.Print_Area" localSheetId="35">'tablas pernocta cat ev anual'!$B$5:$I$71</definedName>
    <definedName name="_xlnm.Print_Area" localSheetId="33">'Tablas PERNOCTA zona'!$B$5:$K$72</definedName>
    <definedName name="_xlnm.Print_Area" localSheetId="14">'tablas turistas por categorías '!$B$5:$I$71</definedName>
    <definedName name="_xlnm.Print_Area" localSheetId="6">'tablas turistas por Temporada'!$B$5:$F$28</definedName>
    <definedName name="_xlnm.Print_Area" localSheetId="9">'Tablas turistas zona y tip.'!$B$5:$K$73</definedName>
    <definedName name="_xlnm.Print_Area" localSheetId="11">'tablas Zonas mensual '!$B$5:$I$57</definedName>
    <definedName name="_xlnm.Print_Area" localSheetId="4">'var evolu x tipolo'!$B$5:$E$58</definedName>
    <definedName name="_xlnm.Print_Area" localSheetId="18">'VARIACIÓN EVOL POR CATEGORIA'!$B$5:$I$58</definedName>
    <definedName name="_xlnm.Print_Area" localSheetId="10">'variación x zonas tipo '!$B$5:$K$59</definedName>
    <definedName name="CANARIAS" localSheetId="62">#REF!</definedName>
    <definedName name="CANARIAS" localSheetId="56">#REF!</definedName>
    <definedName name="CANARIAS" localSheetId="25">#REF!</definedName>
    <definedName name="CANARIAS" localSheetId="24">#REF!</definedName>
    <definedName name="CANARIAS" localSheetId="65">#REF!</definedName>
    <definedName name="CANARIAS" localSheetId="48">#REF!</definedName>
    <definedName name="CANARIAS" localSheetId="47">#REF!</definedName>
    <definedName name="CANARIAS" localSheetId="55">#REF!</definedName>
    <definedName name="CANARIAS" localSheetId="53">#REF!</definedName>
    <definedName name="CANARIAS" localSheetId="44">#REF!</definedName>
    <definedName name="CANARIAS" localSheetId="42">#REF!</definedName>
    <definedName name="CANARIAS" localSheetId="35">#REF!</definedName>
    <definedName name="CANARIAS" localSheetId="33">#REF!</definedName>
    <definedName name="CANARIAS">#REF!</definedName>
    <definedName name="eoap05" localSheetId="62">#REF!</definedName>
    <definedName name="eoap05" localSheetId="56">#REF!</definedName>
    <definedName name="eoap05" localSheetId="25">#REF!</definedName>
    <definedName name="eoap05" localSheetId="24">#REF!</definedName>
    <definedName name="eoap05" localSheetId="65">#REF!</definedName>
    <definedName name="eoap05" localSheetId="48">#REF!</definedName>
    <definedName name="eoap05" localSheetId="47">#REF!</definedName>
    <definedName name="eoap05" localSheetId="55">#REF!</definedName>
    <definedName name="eoap05" localSheetId="53">#REF!</definedName>
    <definedName name="eoap05" localSheetId="44">#REF!</definedName>
    <definedName name="eoap05" localSheetId="42">#REF!</definedName>
    <definedName name="eoap05" localSheetId="35">#REF!</definedName>
    <definedName name="eoap05" localSheetId="33">#REF!</definedName>
    <definedName name="eoap05">#REF!</definedName>
    <definedName name="EOAP05B" localSheetId="62">#REF!</definedName>
    <definedName name="EOAP05B" localSheetId="56">#REF!</definedName>
    <definedName name="EOAP05B" localSheetId="25">#REF!</definedName>
    <definedName name="EOAP05B" localSheetId="24">#REF!</definedName>
    <definedName name="EOAP05B" localSheetId="65">#REF!</definedName>
    <definedName name="EOAP05B" localSheetId="48">#REF!</definedName>
    <definedName name="EOAP05B" localSheetId="47">#REF!</definedName>
    <definedName name="EOAP05B" localSheetId="55">#REF!</definedName>
    <definedName name="EOAP05B" localSheetId="53">#REF!</definedName>
    <definedName name="EOAP05B" localSheetId="44">#REF!</definedName>
    <definedName name="EOAP05B" localSheetId="42">#REF!</definedName>
    <definedName name="EOAP05B" localSheetId="35">#REF!</definedName>
    <definedName name="EOAP05B" localSheetId="33">#REF!</definedName>
    <definedName name="EOAP05B">#REF!</definedName>
    <definedName name="eoap06" localSheetId="62">#REF!</definedName>
    <definedName name="eoap06" localSheetId="56">#REF!</definedName>
    <definedName name="eoap06" localSheetId="25">#REF!</definedName>
    <definedName name="eoap06" localSheetId="24">#REF!</definedName>
    <definedName name="eoap06" localSheetId="65">#REF!</definedName>
    <definedName name="eoap06" localSheetId="48">#REF!</definedName>
    <definedName name="eoap06" localSheetId="47">#REF!</definedName>
    <definedName name="eoap06" localSheetId="55">#REF!</definedName>
    <definedName name="eoap06" localSheetId="53">#REF!</definedName>
    <definedName name="eoap06" localSheetId="44">#REF!</definedName>
    <definedName name="eoap06" localSheetId="42">#REF!</definedName>
    <definedName name="eoap06" localSheetId="35">#REF!</definedName>
    <definedName name="eoap06" localSheetId="33">#REF!</definedName>
    <definedName name="eoap06">#REF!</definedName>
    <definedName name="EOAP06B" localSheetId="62">#REF!</definedName>
    <definedName name="EOAP06B" localSheetId="56">#REF!</definedName>
    <definedName name="EOAP06B" localSheetId="25">#REF!</definedName>
    <definedName name="EOAP06B" localSheetId="24">#REF!</definedName>
    <definedName name="EOAP06B" localSheetId="65">#REF!</definedName>
    <definedName name="EOAP06B" localSheetId="48">#REF!</definedName>
    <definedName name="EOAP06B" localSheetId="47">#REF!</definedName>
    <definedName name="EOAP06B" localSheetId="55">#REF!</definedName>
    <definedName name="EOAP06B" localSheetId="53">#REF!</definedName>
    <definedName name="EOAP06B" localSheetId="44">#REF!</definedName>
    <definedName name="EOAP06B" localSheetId="42">#REF!</definedName>
    <definedName name="EOAP06B" localSheetId="35">#REF!</definedName>
    <definedName name="EOAP06B" localSheetId="33">#REF!</definedName>
    <definedName name="EOAP06B">#REF!</definedName>
    <definedName name="eoh05B" localSheetId="62">#REF!</definedName>
    <definedName name="eoh05B" localSheetId="56">#REF!</definedName>
    <definedName name="eoh05B" localSheetId="25">#REF!</definedName>
    <definedName name="eoh05B" localSheetId="24">#REF!</definedName>
    <definedName name="eoh05B" localSheetId="65">#REF!</definedName>
    <definedName name="eoh05B" localSheetId="48">#REF!</definedName>
    <definedName name="eoh05B" localSheetId="47">#REF!</definedName>
    <definedName name="eoh05B" localSheetId="55">#REF!</definedName>
    <definedName name="eoh05B" localSheetId="53">#REF!</definedName>
    <definedName name="eoh05B" localSheetId="44">#REF!</definedName>
    <definedName name="eoh05B" localSheetId="42">#REF!</definedName>
    <definedName name="eoh05B" localSheetId="35">#REF!</definedName>
    <definedName name="eoh05B" localSheetId="33">#REF!</definedName>
    <definedName name="eoh05B">#REF!</definedName>
    <definedName name="eoh06B" localSheetId="62">#REF!</definedName>
    <definedName name="eoh06B" localSheetId="56">#REF!</definedName>
    <definedName name="eoh06B" localSheetId="25">#REF!</definedName>
    <definedName name="eoh06B" localSheetId="24">#REF!</definedName>
    <definedName name="eoh06B" localSheetId="65">#REF!</definedName>
    <definedName name="eoh06B" localSheetId="48">#REF!</definedName>
    <definedName name="eoh06B" localSheetId="47">#REF!</definedName>
    <definedName name="eoh06B" localSheetId="55">#REF!</definedName>
    <definedName name="eoh06B" localSheetId="53">#REF!</definedName>
    <definedName name="eoh06B" localSheetId="44">#REF!</definedName>
    <definedName name="eoh06B" localSheetId="42">#REF!</definedName>
    <definedName name="eoh06B" localSheetId="35">#REF!</definedName>
    <definedName name="eoh06B" localSheetId="33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62">#REF!</definedName>
    <definedName name="FT" localSheetId="56">#REF!</definedName>
    <definedName name="FT" localSheetId="25">#REF!</definedName>
    <definedName name="FT" localSheetId="24">#REF!</definedName>
    <definedName name="FT" localSheetId="65">#REF!</definedName>
    <definedName name="FT" localSheetId="48">#REF!</definedName>
    <definedName name="FT" localSheetId="47">#REF!</definedName>
    <definedName name="FT" localSheetId="55">#REF!</definedName>
    <definedName name="FT" localSheetId="53">#REF!</definedName>
    <definedName name="FT" localSheetId="44">#REF!</definedName>
    <definedName name="FT" localSheetId="42">#REF!</definedName>
    <definedName name="FT" localSheetId="35">#REF!</definedName>
    <definedName name="FT" localSheetId="33">#REF!</definedName>
    <definedName name="FT">#REF!</definedName>
    <definedName name="GC" localSheetId="62">#REF!</definedName>
    <definedName name="GC" localSheetId="56">#REF!</definedName>
    <definedName name="GC" localSheetId="25">#REF!</definedName>
    <definedName name="GC" localSheetId="24">#REF!</definedName>
    <definedName name="GC" localSheetId="65">#REF!</definedName>
    <definedName name="GC" localSheetId="48">#REF!</definedName>
    <definedName name="GC" localSheetId="47">#REF!</definedName>
    <definedName name="GC" localSheetId="55">#REF!</definedName>
    <definedName name="GC" localSheetId="53">#REF!</definedName>
    <definedName name="GC" localSheetId="44">#REF!</definedName>
    <definedName name="GC" localSheetId="42">#REF!</definedName>
    <definedName name="GC" localSheetId="35">#REF!</definedName>
    <definedName name="GC" localSheetId="33">#REF!</definedName>
    <definedName name="GC">#REF!</definedName>
    <definedName name="IPH" localSheetId="62">#REF!</definedName>
    <definedName name="IPH" localSheetId="56">#REF!</definedName>
    <definedName name="IPH" localSheetId="25">#REF!</definedName>
    <definedName name="IPH" localSheetId="24">#REF!</definedName>
    <definedName name="IPH" localSheetId="65">#REF!</definedName>
    <definedName name="IPH" localSheetId="48">#REF!</definedName>
    <definedName name="IPH" localSheetId="47">#REF!</definedName>
    <definedName name="IPH" localSheetId="55">#REF!</definedName>
    <definedName name="IPH" localSheetId="53">#REF!</definedName>
    <definedName name="IPH" localSheetId="44">#REF!</definedName>
    <definedName name="IPH" localSheetId="42">#REF!</definedName>
    <definedName name="IPH" localSheetId="35">#REF!</definedName>
    <definedName name="IPH" localSheetId="33">#REF!</definedName>
    <definedName name="IPH">#REF!</definedName>
    <definedName name="LP" localSheetId="62">#REF!</definedName>
    <definedName name="LP" localSheetId="56">#REF!</definedName>
    <definedName name="LP" localSheetId="25">#REF!</definedName>
    <definedName name="LP" localSheetId="24">#REF!</definedName>
    <definedName name="LP" localSheetId="65">#REF!</definedName>
    <definedName name="LP" localSheetId="48">#REF!</definedName>
    <definedName name="LP" localSheetId="47">#REF!</definedName>
    <definedName name="LP" localSheetId="55">#REF!</definedName>
    <definedName name="LP" localSheetId="53">#REF!</definedName>
    <definedName name="LP" localSheetId="44">#REF!</definedName>
    <definedName name="LP" localSheetId="42">#REF!</definedName>
    <definedName name="LP" localSheetId="35">#REF!</definedName>
    <definedName name="LP" localSheetId="33">#REF!</definedName>
    <definedName name="LP">#REF!</definedName>
    <definedName name="LZ" localSheetId="62">#REF!</definedName>
    <definedName name="LZ" localSheetId="56">#REF!</definedName>
    <definedName name="LZ" localSheetId="25">#REF!</definedName>
    <definedName name="LZ" localSheetId="24">#REF!</definedName>
    <definedName name="LZ" localSheetId="65">#REF!</definedName>
    <definedName name="LZ" localSheetId="48">#REF!</definedName>
    <definedName name="LZ" localSheetId="47">#REF!</definedName>
    <definedName name="LZ" localSheetId="55">#REF!</definedName>
    <definedName name="LZ" localSheetId="53">#REF!</definedName>
    <definedName name="LZ" localSheetId="44">#REF!</definedName>
    <definedName name="LZ" localSheetId="42">#REF!</definedName>
    <definedName name="LZ" localSheetId="35">#REF!</definedName>
    <definedName name="LZ" localSheetId="33">#REF!</definedName>
    <definedName name="LZ">#REF!</definedName>
    <definedName name="TF" localSheetId="62">#REF!</definedName>
    <definedName name="TF" localSheetId="56">#REF!</definedName>
    <definedName name="TF" localSheetId="25">#REF!</definedName>
    <definedName name="TF" localSheetId="24">#REF!</definedName>
    <definedName name="TF" localSheetId="65">#REF!</definedName>
    <definedName name="TF" localSheetId="48">#REF!</definedName>
    <definedName name="TF" localSheetId="47">#REF!</definedName>
    <definedName name="TF" localSheetId="55">#REF!</definedName>
    <definedName name="TF" localSheetId="53">#REF!</definedName>
    <definedName name="TF" localSheetId="44">#REF!</definedName>
    <definedName name="TF" localSheetId="42">#REF!</definedName>
    <definedName name="TF" localSheetId="35">#REF!</definedName>
    <definedName name="TF" localSheetId="33">#REF!</definedName>
    <definedName name="TF">#REF!</definedName>
    <definedName name="_xlnm.Print_Titles" localSheetId="20">'graficas evol mensual merc'!$5:$6</definedName>
    <definedName name="_xlnm.Print_Titles" localSheetId="21">'Nacionalidades  evolución mensu'!$B:$B</definedName>
  </definedNames>
  <calcPr calcId="125725"/>
</workbook>
</file>

<file path=xl/calcChain.xml><?xml version="1.0" encoding="utf-8"?>
<calcChain xmlns="http://schemas.openxmlformats.org/spreadsheetml/2006/main">
  <c r="K19" i="34"/>
  <c r="J19"/>
  <c r="I19"/>
  <c r="H19"/>
  <c r="G19"/>
  <c r="F19"/>
  <c r="E19"/>
  <c r="D19"/>
  <c r="C19"/>
  <c r="I40" i="20"/>
  <c r="H40"/>
  <c r="G40"/>
  <c r="F40"/>
  <c r="E40"/>
  <c r="D40"/>
  <c r="C40"/>
  <c r="O57" i="14"/>
  <c r="O37"/>
  <c r="O18"/>
</calcChain>
</file>

<file path=xl/comments1.xml><?xml version="1.0" encoding="utf-8"?>
<comments xmlns="http://schemas.openxmlformats.org/spreadsheetml/2006/main">
  <authors>
    <author>silvia</author>
  </authors>
  <commentList>
    <comment ref="E76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<sst xmlns="http://schemas.openxmlformats.org/spreadsheetml/2006/main" count="4479" uniqueCount="463">
  <si>
    <t>TURISMO EN CIFRAS ADEJE</t>
  </si>
  <si>
    <t xml:space="preserve">Turismo alojado 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</si>
  <si>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</si>
  <si>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</si>
  <si>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</si>
  <si>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</si>
  <si>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</si>
  <si>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</si>
  <si>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</si>
  <si>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</si>
  <si>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</si>
  <si>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</si>
  <si>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</si>
  <si>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</si>
  <si>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</si>
  <si>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</si>
  <si>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</si>
  <si>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</si>
  <si>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</si>
  <si>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</si>
  <si>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</si>
  <si>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</si>
  <si>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</si>
  <si>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</si>
  <si>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</si>
  <si>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</si>
  <si>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</si>
  <si>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</si>
  <si>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</si>
  <si>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</si>
  <si>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</si>
  <si>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</si>
  <si>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</si>
  <si>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</si>
  <si>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</si>
  <si>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</si>
  <si>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</si>
  <si>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</si>
  <si>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</si>
  <si>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</si>
  <si>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>Municipios turísticos</t>
  </si>
  <si>
    <t>Alojados por municipio y tipología acumulado año en curso</t>
  </si>
  <si>
    <t>Alojados por municipio y categoría acumulado año en curso</t>
  </si>
  <si>
    <t>Pernoctaciones por municipio y tipología acumulado año en curso</t>
  </si>
  <si>
    <t>Pernoctaciones por municipio y categoría acumulado año en curso</t>
  </si>
  <si>
    <t>Indices de ocupación por municipio y tipología acumulado año en curso</t>
  </si>
  <si>
    <t>Indices de ocupación por municipio y categoría acumulado año en curso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</si>
  <si>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</si>
  <si>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</si>
  <si>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</si>
  <si>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</si>
  <si>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</si>
  <si>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</si>
  <si>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</si>
  <si>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</si>
  <si>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</si>
  <si>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</si>
  <si>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</si>
  <si>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</si>
  <si>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</si>
  <si>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</si>
  <si>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</si>
  <si>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</si>
  <si>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</si>
  <si>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</si>
  <si>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</si>
  <si>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</si>
  <si>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</si>
  <si>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</si>
  <si>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</si>
  <si>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</si>
  <si>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</si>
  <si>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</si>
  <si>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</si>
  <si>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</si>
  <si>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</si>
  <si>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</si>
  <si>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</si>
  <si>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</si>
  <si>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</si>
  <si>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</si>
  <si>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</si>
  <si>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</si>
  <si>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</si>
  <si>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</si>
  <si>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
ELABORACIÓN: Turismo de Tenerife.</t>
  </si>
  <si>
    <t>Tabla</t>
  </si>
  <si>
    <t>TURISTAS  ALOJADOS EN ADEJE POR TIPOLOGÍA DE ESTABLECIMIENTO
VARIACIONES INTERANUALES</t>
  </si>
  <si>
    <t xml:space="preserve">Hotelero 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</si>
  <si>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</si>
  <si>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</si>
  <si>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</si>
  <si>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</si>
  <si>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</si>
  <si>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</si>
  <si>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</si>
  <si>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</si>
  <si>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</si>
  <si>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</si>
  <si>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</si>
  <si>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</si>
  <si>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</si>
  <si>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</si>
  <si>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</si>
  <si>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</si>
  <si>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</si>
  <si>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</si>
  <si>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</si>
  <si>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</si>
  <si>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Temporada invierno</t>
  </si>
  <si>
    <t>FUENTE: STDE Cabildo Insular de Tenerife.  ELABORACIÓN: Turismo de Tenerife.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</si>
  <si>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</si>
  <si>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</si>
  <si>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</si>
  <si>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</si>
  <si>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</si>
  <si>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>ZONA SUR</t>
  </si>
  <si>
    <t>ADEJE</t>
  </si>
  <si>
    <t xml:space="preserve">FUENTE: STDE Cabildo Insular de Tenerife. ELABORACIÓN: Turismo de Tenerife </t>
  </si>
  <si>
    <t xml:space="preserve">TURISTAS ALOJADOS EN TENERIFE POR ZONAS Y TIPOLOGÍA </t>
  </si>
  <si>
    <t>Zona Sur</t>
  </si>
  <si>
    <t>Tenerife</t>
  </si>
  <si>
    <t xml:space="preserve">Hotel </t>
  </si>
  <si>
    <t>Extrahotelero</t>
  </si>
  <si>
    <t xml:space="preserve"> Hotel</t>
  </si>
  <si>
    <t xml:space="preserve">VARIACIONES INTERANUALES DE LOS TURISTAS ALOJADOS EN TENERIFE POR ZONAS Y TIPOLOGÍA </t>
  </si>
  <si>
    <t>TURISTAS  ALOJADOS EN ADEJE</t>
  </si>
  <si>
    <t>Var. 08/07</t>
  </si>
  <si>
    <t>Var. 09/08</t>
  </si>
  <si>
    <t>Var. 10/09</t>
  </si>
  <si>
    <t>Total general</t>
  </si>
  <si>
    <t>TURISTAS  ALOJADOS EN LA ZONA SUR</t>
  </si>
  <si>
    <t>TURISTAS  ALOJADOS EN TENERIFE</t>
  </si>
  <si>
    <t>2009/2008</t>
  </si>
  <si>
    <t>2010/2009</t>
  </si>
  <si>
    <t>var. Inter. hotelero</t>
  </si>
  <si>
    <t>Var. inter. total</t>
  </si>
  <si>
    <t xml:space="preserve">EVOLUCIÓN DEL TURISMO  ALOJADO EN ADEJE POR CATEGORÍA </t>
  </si>
  <si>
    <t xml:space="preserve"> 1 * y 2 *</t>
  </si>
  <si>
    <t xml:space="preserve"> 3 *</t>
  </si>
  <si>
    <t xml:space="preserve"> 4 *</t>
  </si>
  <si>
    <t xml:space="preserve"> 5 *</t>
  </si>
  <si>
    <t>Extrahoteleros</t>
  </si>
  <si>
    <t>Gráfica 1</t>
  </si>
  <si>
    <t>Gráfica 2</t>
  </si>
  <si>
    <t xml:space="preserve">VARIACIÓN INTERANUAL DEL TURISMO ALOJADO EN ADEJE POR CATEGORÍA 
VARIACIONES INTERANUALES 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</si>
  <si>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</si>
  <si>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</si>
  <si>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</si>
  <si>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</si>
  <si>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</si>
  <si>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09/08</t>
  </si>
  <si>
    <t>var. 10/09</t>
  </si>
  <si>
    <t>TOTAL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</si>
  <si>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</si>
  <si>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</si>
  <si>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</si>
  <si>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</si>
  <si>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</si>
  <si>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</si>
  <si>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</si>
  <si>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</si>
  <si>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</si>
  <si>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</si>
  <si>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</si>
  <si>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</si>
  <si>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</si>
  <si>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</si>
  <si>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</si>
  <si>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</si>
  <si>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</si>
  <si>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</si>
  <si>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</si>
  <si>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</si>
  <si>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</si>
  <si>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</si>
  <si>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</si>
  <si>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</si>
  <si>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</si>
  <si>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</si>
  <si>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</si>
  <si>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</si>
  <si>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</si>
  <si>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</si>
  <si>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</si>
  <si>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</si>
  <si>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</si>
  <si>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</si>
  <si>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</si>
  <si>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</si>
  <si>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</si>
  <si>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</si>
  <si>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</si>
  <si>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</si>
  <si>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</si>
  <si>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</si>
  <si>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</si>
  <si>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DISTRIBUCIÓN DEL TURISMO ALOJADO EN ESTABLECIMIENTOS TURÍSTICOS DE ADEJE SEGÚN NACIONALIDAD</t>
  </si>
  <si>
    <t xml:space="preserve">FUENTE: STDE Cabildo Insular de Tenerife.
ELABORACIÓN: Turismo de Tenerife </t>
  </si>
  <si>
    <t>TURISTAS ALOJADOS EN ADEJE POR NACIONALIDADES SEGÚN TIPOLOGÍA Y CATEGORÍA DEL ESTABLECIMIENTO</t>
  </si>
  <si>
    <t>ESTABLECIMIENTOS HOTELEROS</t>
  </si>
  <si>
    <t>Hoteles 5 *</t>
  </si>
  <si>
    <t>Hoteles 4 *</t>
  </si>
  <si>
    <t>Hoteles 3 *</t>
  </si>
  <si>
    <t xml:space="preserve">Hoteles 1* y 2 * </t>
  </si>
  <si>
    <t>EVOLUCIÓN DEL NÚMERO DE TURISTAS ALOJADOS EN ADEJE POR NACIONALIDADES SEGÚN TIPOLOGÍA Y CATEGORÍA DEL ESTABLECIMIENTO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</si>
  <si>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</si>
  <si>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</si>
  <si>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</si>
  <si>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</si>
  <si>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alojados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</si>
  <si>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</si>
  <si>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</si>
  <si>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</si>
  <si>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</si>
  <si>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</si>
  <si>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</si>
  <si>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</si>
  <si>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</si>
  <si>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</si>
  <si>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</si>
  <si>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</si>
  <si>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</si>
  <si>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</si>
  <si>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</si>
  <si>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</si>
  <si>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-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</si>
  <si>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</si>
  <si>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</si>
  <si>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</si>
  <si>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</si>
  <si>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</si>
  <si>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</si>
  <si>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</si>
  <si>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</si>
  <si>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</si>
  <si>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</si>
  <si>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</si>
  <si>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</si>
  <si>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</si>
  <si>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</si>
  <si>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</si>
  <si>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</si>
  <si>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</si>
  <si>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</si>
  <si>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</si>
  <si>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</si>
  <si>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</si>
  <si>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>EVOLUCIÓN  DE PERNOCTACIONES EN ADEJE</t>
  </si>
  <si>
    <t>pernoctaciones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</si>
  <si>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</si>
  <si>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</si>
  <si>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</si>
  <si>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1* y  2 *</t>
  </si>
  <si>
    <t>VARIACIÓN INTERANUAL DE INDICE DE OCUPACIÓN EN LOS ESTABLECIMIENTOS ALOJATIVOS DE ADEJE POR CATEGORÍA (%)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</si>
  <si>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</si>
  <si>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</si>
  <si>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</si>
  <si>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</si>
  <si>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</si>
  <si>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</si>
  <si>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</si>
  <si>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TENERIFE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</si>
  <si>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</si>
  <si>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</si>
  <si>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</si>
  <si>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</si>
  <si>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</si>
  <si>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</si>
  <si>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</si>
  <si>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</si>
  <si>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>1 * y  2 *</t>
  </si>
  <si>
    <t xml:space="preserve">DIFERENCIA INTERANUAL DE LA ESTANCIA MEDIA DE LOS TURISTAS ALOJADOS EN ADEJE POR CATEGORÍA 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</si>
  <si>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</si>
  <si>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</si>
  <si>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</si>
  <si>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</si>
  <si>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</si>
  <si>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</si>
  <si>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</si>
  <si>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</si>
  <si>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</si>
  <si>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</si>
  <si>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</si>
  <si>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ALOJADOS POR MUNICIPIO TURÍSTICO Y TIPOLOGÍA DE ESTABLECIMIENTO</t>
  </si>
  <si>
    <t>Alojados Totales</t>
  </si>
  <si>
    <t>Alojados Hoteleros</t>
  </si>
  <si>
    <t>Alojados Extrahoteleros</t>
  </si>
  <si>
    <t>ARONA</t>
  </si>
  <si>
    <t>PUERTO DE LA CRUZ</t>
  </si>
  <si>
    <t>SANTA CRUZ</t>
  </si>
  <si>
    <t>TURISMO ALOJADO EN ADEJE SEGÚN TIPOLOGÍA Y CATEGORÍA DE ESTABLECIMIENTO</t>
  </si>
  <si>
    <t>TURISMO ALOJADO EN ARONA SEGÚN TIPOLOGÍA Y CATEGORÍA DE ESTABLECIMIENTO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</si>
  <si>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</si>
  <si>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</si>
  <si>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</si>
  <si>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</si>
  <si>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</si>
  <si>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</si>
  <si>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TURISMO ALOJADO EN TENERIFE  Y ADEJE SEGÚN TIPOLOGÍA Y CATEGORÍA DE ESTABLECIMIENTO</t>
  </si>
  <si>
    <t>PERNOCTACIONES POR MUNICIPIO TURÍSTICO Y TIPOLOGÍA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</si>
  <si>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</si>
  <si>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</si>
  <si>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</si>
  <si>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</si>
  <si>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</si>
  <si>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>PERNOCTACIONES EN TENERIFE  Y ARONA SEGÚN TIPOLOGÍA Y CATEGORÍA DE ESTABLECIMIENTO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</si>
  <si>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</si>
  <si>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</si>
  <si>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</si>
  <si>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</si>
  <si>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</si>
  <si>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</si>
  <si>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</si>
  <si>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INDICES DE OCUPACIÓN EN ALOJAMIENTO DE TENERIFE Y ADEJE SEGÚN TIPOLOGÍA Y CATEGORÍA DE ESTABLECIMIENTO
</t>
  </si>
  <si>
    <t xml:space="preserve">acumulado julio 2010 </t>
  </si>
  <si>
    <t>ESTANCIAS MEDIAS POR MUNICIPIO TURÍSTICO Y TIPOLOGÍA DE ESTABLECIMIENTO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</si>
  <si>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</si>
  <si>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</si>
  <si>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</si>
  <si>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</si>
  <si>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</si>
  <si>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</si>
  <si>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</si>
  <si>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ESTANCIA MEDIA DE LOS TURISTAS ALOJADOS EN TENERIFE Y ADEJE SEGÚN TIPOLOGÍA Y CATEGORÍA DE ESTABLECIMIENTO</t>
  </si>
  <si>
    <t>TURISTAS ALOJADOS POR NACIONALIDADES SEGÚN MUNICIPIO TURÍSTICO</t>
  </si>
  <si>
    <t>Santa Cruz</t>
  </si>
  <si>
    <t>Puerto de la Cruz</t>
  </si>
  <si>
    <t>Adeje</t>
  </si>
  <si>
    <t>Arona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</si>
  <si>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</si>
  <si>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</si>
  <si>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</si>
  <si>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</si>
  <si>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</si>
  <si>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</si>
  <si>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</si>
  <si>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</si>
  <si>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</si>
  <si>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</si>
  <si>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</si>
  <si>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</si>
  <si>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</si>
  <si>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</si>
  <si>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</si>
  <si>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</si>
  <si>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</si>
  <si>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</si>
  <si>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</si>
  <si>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</si>
  <si>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</si>
  <si>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</si>
  <si>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</si>
  <si>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</si>
  <si>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</si>
  <si>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</si>
  <si>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</si>
  <si>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</si>
  <si>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</si>
  <si>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</si>
  <si>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</si>
  <si>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</si>
  <si>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</si>
  <si>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ALOJATIVAS ESTIMADAS EN TENERIFE Y ADEJE SEGÚN TIPOLOGÍA Y CATEGORÍA (*)
I SEMESTRE 2010</t>
  </si>
  <si>
    <t>PLAZAS ALOJATIVAS ESTIMADAS EN TENERIFE Y ADEJE SEGÚN TIPOLOGÍA Y CATEGORÍA (*)
II SEMESTRE 2010</t>
  </si>
  <si>
    <t>PLAZAS TURISTICAS AUTORIZADAS*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</si>
  <si>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</si>
  <si>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</si>
  <si>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</si>
  <si>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</si>
  <si>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</si>
  <si>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</si>
  <si>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</si>
  <si>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</si>
  <si>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</si>
  <si>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</si>
  <si>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</si>
  <si>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</si>
  <si>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</si>
  <si>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</si>
  <si>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</si>
  <si>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</si>
  <si>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</si>
  <si>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</si>
  <si>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</si>
  <si>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</si>
  <si>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</si>
  <si>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</si>
  <si>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</si>
  <si>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</si>
  <si>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</si>
  <si>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</si>
  <si>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</si>
  <si>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</si>
  <si>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</si>
  <si>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</si>
  <si>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</si>
  <si>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</si>
  <si>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</si>
  <si>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</si>
  <si>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</si>
  <si>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</si>
  <si>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</si>
  <si>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</si>
  <si>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</si>
  <si>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</si>
  <si>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</si>
  <si>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</si>
  <si>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</si>
  <si>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</si>
  <si>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</si>
  <si>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</si>
  <si>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</si>
  <si>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</si>
  <si>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</si>
  <si>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</si>
  <si>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</si>
  <si>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</si>
  <si>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</si>
  <si>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</si>
  <si>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</si>
  <si>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</si>
  <si>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</si>
  <si>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</si>
  <si>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</si>
  <si>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</si>
  <si>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</si>
  <si>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</si>
  <si>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</si>
  <si>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</si>
  <si>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</si>
  <si>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</si>
  <si>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</si>
  <si>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</si>
  <si>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</si>
  <si>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</si>
  <si>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</si>
  <si>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</si>
  <si>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</si>
  <si>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</si>
  <si>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</si>
  <si>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</si>
  <si>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</si>
  <si>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</si>
  <si>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</si>
  <si>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</si>
  <si>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</si>
  <si>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</si>
  <si>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acumulado noviembre 2010 </t>
  </si>
  <si>
    <t>acumulado noviembre 2009</t>
  </si>
  <si>
    <t>I semestre 2009</t>
  </si>
  <si>
    <t>I semestre 2010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</si>
  <si>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</si>
  <si>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</si>
  <si>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</si>
  <si>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</si>
  <si>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</si>
  <si>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</si>
  <si>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</si>
  <si>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</si>
  <si>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noviembre 2010</t>
  </si>
  <si>
    <t>Extrahotel.</t>
  </si>
  <si>
    <t>Var. inter. Extrahotel.</t>
  </si>
</sst>
</file>

<file path=xl/styles.xml><?xml version="1.0" encoding="utf-8"?>
<styleSheet xmlns="http://schemas.openxmlformats.org/spreadsheetml/2006/main">
  <numFmts count="12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#,#00"/>
    <numFmt numFmtId="170" formatCode="_-* #,##0\ _p_t_a_-;\-* #,##0\ _p_t_a_-;_-* &quot;-&quot;\ _p_t_a_-;_-@_-"/>
    <numFmt numFmtId="171" formatCode="\$#,#00"/>
    <numFmt numFmtId="172" formatCode="\$#,"/>
    <numFmt numFmtId="173" formatCode="%#,#00"/>
    <numFmt numFmtId="174" formatCode="#.##000"/>
    <numFmt numFmtId="175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20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1" fontId="44" fillId="0" borderId="0">
      <protection locked="0"/>
    </xf>
    <xf numFmtId="1" fontId="44" fillId="0" borderId="0">
      <protection locked="0"/>
    </xf>
    <xf numFmtId="0" fontId="45" fillId="32" borderId="16" applyNumberFormat="0" applyAlignment="0" applyProtection="0"/>
    <xf numFmtId="0" fontId="45" fillId="32" borderId="16" applyNumberFormat="0" applyAlignment="0" applyProtection="0"/>
    <xf numFmtId="0" fontId="45" fillId="32" borderId="16" applyNumberFormat="0" applyAlignment="0" applyProtection="0"/>
    <xf numFmtId="0" fontId="45" fillId="32" borderId="16" applyNumberFormat="0" applyAlignment="0" applyProtection="0"/>
    <xf numFmtId="0" fontId="46" fillId="33" borderId="17" applyNumberFormat="0" applyAlignment="0" applyProtection="0"/>
    <xf numFmtId="0" fontId="46" fillId="33" borderId="17" applyNumberFormat="0" applyAlignment="0" applyProtection="0"/>
    <xf numFmtId="0" fontId="46" fillId="33" borderId="17" applyNumberFormat="0" applyAlignment="0" applyProtection="0"/>
    <xf numFmtId="0" fontId="46" fillId="33" borderId="17" applyNumberFormat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9" fillId="23" borderId="16" applyNumberFormat="0" applyAlignment="0" applyProtection="0"/>
    <xf numFmtId="0" fontId="49" fillId="23" borderId="16" applyNumberFormat="0" applyAlignment="0" applyProtection="0"/>
    <xf numFmtId="0" fontId="49" fillId="23" borderId="16" applyNumberFormat="0" applyAlignment="0" applyProtection="0"/>
    <xf numFmtId="0" fontId="49" fillId="23" borderId="16" applyNumberFormat="0" applyAlignment="0" applyProtection="0"/>
    <xf numFmtId="0" fontId="2" fillId="0" borderId="0"/>
    <xf numFmtId="168" fontId="2" fillId="0" borderId="0" applyFont="0" applyFill="0" applyBorder="0" applyAlignment="0" applyProtection="0">
      <alignment vertical="center"/>
    </xf>
    <xf numFmtId="1" fontId="50" fillId="0" borderId="0">
      <protection locked="0"/>
    </xf>
    <xf numFmtId="169" fontId="50" fillId="0" borderId="0">
      <protection locked="0"/>
    </xf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170" fontId="2" fillId="0" borderId="0" applyFont="0" applyFill="0" applyBorder="0" applyAlignment="0" applyProtection="0"/>
    <xf numFmtId="171" fontId="50" fillId="0" borderId="0">
      <protection locked="0"/>
    </xf>
    <xf numFmtId="172" fontId="50" fillId="0" borderId="0">
      <protection locked="0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9" applyNumberFormat="0" applyFont="0" applyAlignment="0" applyProtection="0"/>
    <xf numFmtId="0" fontId="2" fillId="39" borderId="19" applyNumberFormat="0" applyFont="0" applyAlignment="0" applyProtection="0"/>
    <xf numFmtId="0" fontId="2" fillId="39" borderId="19" applyNumberFormat="0" applyFont="0" applyAlignment="0" applyProtection="0"/>
    <xf numFmtId="0" fontId="2" fillId="39" borderId="19" applyNumberFormat="0" applyFont="0" applyAlignment="0" applyProtection="0"/>
    <xf numFmtId="173" fontId="50" fillId="0" borderId="0">
      <protection locked="0"/>
    </xf>
    <xf numFmtId="9" fontId="2" fillId="0" borderId="0" applyFont="0" applyFill="0" applyBorder="0" applyProtection="0">
      <alignment vertical="center"/>
    </xf>
    <xf numFmtId="174" fontId="50" fillId="0" borderId="0">
      <protection locked="0"/>
    </xf>
    <xf numFmtId="175" fontId="50" fillId="0" borderId="0">
      <protection locked="0"/>
    </xf>
    <xf numFmtId="0" fontId="53" fillId="32" borderId="20" applyNumberFormat="0" applyAlignment="0" applyProtection="0"/>
    <xf numFmtId="0" fontId="53" fillId="32" borderId="20" applyNumberFormat="0" applyAlignment="0" applyProtection="0"/>
    <xf numFmtId="0" fontId="53" fillId="32" borderId="20" applyNumberFormat="0" applyAlignment="0" applyProtection="0"/>
    <xf numFmtId="0" fontId="53" fillId="32" borderId="20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" fontId="50" fillId="0" borderId="24">
      <protection locked="0"/>
    </xf>
    <xf numFmtId="1" fontId="50" fillId="0" borderId="24">
      <protection locked="0"/>
    </xf>
    <xf numFmtId="1" fontId="50" fillId="0" borderId="24">
      <protection locked="0"/>
    </xf>
    <xf numFmtId="1" fontId="50" fillId="0" borderId="24">
      <protection locked="0"/>
    </xf>
  </cellStyleXfs>
  <cellXfs count="451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5" fillId="0" borderId="0" xfId="2" applyFont="1">
      <alignment vertical="center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7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65" fontId="11" fillId="7" borderId="0" xfId="4" applyNumberFormat="1" applyFont="1" applyFill="1" applyBorder="1" applyProtection="1">
      <alignment vertical="center"/>
      <protection hidden="1"/>
    </xf>
    <xf numFmtId="10" fontId="11" fillId="7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4" fontId="11" fillId="0" borderId="0" xfId="2" applyNumberFormat="1" applyFont="1" applyBorder="1" applyProtection="1">
      <alignment vertical="center"/>
      <protection hidden="1"/>
    </xf>
    <xf numFmtId="165" fontId="11" fillId="0" borderId="0" xfId="4" applyNumberFormat="1" applyFont="1" applyBorder="1" applyProtection="1">
      <alignment vertical="center"/>
      <protection hidden="1"/>
    </xf>
    <xf numFmtId="10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18" fillId="9" borderId="0" xfId="0" applyFont="1" applyFill="1" applyBorder="1" applyAlignment="1">
      <alignment horizontal="right"/>
    </xf>
    <xf numFmtId="3" fontId="11" fillId="0" borderId="0" xfId="0" applyNumberFormat="1" applyFont="1" applyBorder="1"/>
    <xf numFmtId="3" fontId="0" fillId="0" borderId="0" xfId="0" applyNumberFormat="1"/>
    <xf numFmtId="1" fontId="18" fillId="7" borderId="0" xfId="0" applyNumberFormat="1" applyFont="1" applyFill="1" applyBorder="1" applyAlignment="1">
      <alignment horizontal="center" vertical="center" wrapText="1"/>
    </xf>
    <xf numFmtId="3" fontId="11" fillId="7" borderId="0" xfId="0" applyNumberFormat="1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left" vertical="center" wrapText="1"/>
    </xf>
    <xf numFmtId="3" fontId="11" fillId="10" borderId="0" xfId="0" applyNumberFormat="1" applyFont="1" applyFill="1" applyBorder="1"/>
    <xf numFmtId="0" fontId="18" fillId="11" borderId="0" xfId="0" applyFont="1" applyFill="1" applyBorder="1" applyAlignment="1">
      <alignment horizontal="left" vertical="center" wrapText="1"/>
    </xf>
    <xf numFmtId="3" fontId="11" fillId="11" borderId="0" xfId="0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 vertical="center" wrapText="1"/>
    </xf>
    <xf numFmtId="165" fontId="11" fillId="0" borderId="0" xfId="0" applyNumberFormat="1" applyFont="1" applyBorder="1"/>
    <xf numFmtId="165" fontId="11" fillId="7" borderId="0" xfId="0" applyNumberFormat="1" applyFont="1" applyFill="1" applyBorder="1" applyAlignment="1">
      <alignment vertical="center"/>
    </xf>
    <xf numFmtId="10" fontId="0" fillId="0" borderId="0" xfId="0" applyNumberFormat="1"/>
    <xf numFmtId="165" fontId="11" fillId="10" borderId="0" xfId="0" applyNumberFormat="1" applyFont="1" applyFill="1" applyBorder="1"/>
    <xf numFmtId="165" fontId="11" fillId="11" borderId="0" xfId="0" applyNumberFormat="1" applyFont="1" applyFill="1" applyBorder="1"/>
    <xf numFmtId="1" fontId="21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7" borderId="0" xfId="0" applyFont="1" applyFill="1" applyBorder="1" applyAlignment="1">
      <alignment horizontal="left"/>
    </xf>
    <xf numFmtId="3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1" fillId="0" borderId="0" xfId="0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0" fontId="18" fillId="7" borderId="0" xfId="0" applyFont="1" applyFill="1" applyBorder="1" applyAlignment="1"/>
    <xf numFmtId="0" fontId="18" fillId="11" borderId="0" xfId="0" applyFont="1" applyFill="1" applyBorder="1" applyAlignment="1"/>
    <xf numFmtId="0" fontId="11" fillId="11" borderId="0" xfId="0" applyFont="1" applyFill="1" applyBorder="1"/>
    <xf numFmtId="10" fontId="11" fillId="11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8" fillId="11" borderId="0" xfId="2" applyFont="1" applyFill="1" applyBorder="1" applyProtection="1">
      <alignment vertical="center"/>
      <protection hidden="1"/>
    </xf>
    <xf numFmtId="1" fontId="11" fillId="11" borderId="0" xfId="2" applyFont="1" applyFill="1" applyBorder="1" applyProtection="1">
      <alignment vertical="center"/>
      <protection hidden="1"/>
    </xf>
    <xf numFmtId="1" fontId="18" fillId="7" borderId="0" xfId="2" applyFont="1" applyFill="1" applyBorder="1" applyAlignment="1" applyProtection="1">
      <alignment horizontal="left"/>
      <protection hidden="1"/>
    </xf>
    <xf numFmtId="165" fontId="11" fillId="11" borderId="0" xfId="2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65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5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7" borderId="0" xfId="0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10" borderId="0" xfId="0" applyFont="1" applyFill="1" applyBorder="1" applyAlignment="1" applyProtection="1">
      <alignment horizontal="left"/>
      <protection hidden="1"/>
    </xf>
    <xf numFmtId="3" fontId="11" fillId="10" borderId="0" xfId="0" applyNumberFormat="1" applyFont="1" applyFill="1" applyBorder="1" applyProtection="1">
      <protection hidden="1"/>
    </xf>
    <xf numFmtId="0" fontId="18" fillId="11" borderId="0" xfId="0" applyFont="1" applyFill="1" applyBorder="1" applyAlignment="1" applyProtection="1">
      <alignment horizontal="left"/>
      <protection hidden="1"/>
    </xf>
    <xf numFmtId="3" fontId="11" fillId="11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1" fillId="9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Alignment="1" applyProtection="1">
      <alignment vertical="center"/>
      <protection hidden="1"/>
    </xf>
    <xf numFmtId="165" fontId="11" fillId="10" borderId="0" xfId="0" applyNumberFormat="1" applyFont="1" applyFill="1" applyBorder="1" applyProtection="1">
      <protection hidden="1"/>
    </xf>
    <xf numFmtId="165" fontId="11" fillId="11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Border="1" applyAlignment="1" applyProtection="1">
      <alignment vertical="center" wrapText="1"/>
      <protection hidden="1"/>
    </xf>
    <xf numFmtId="0" fontId="18" fillId="5" borderId="0" xfId="0" applyFont="1" applyFill="1" applyBorder="1" applyAlignment="1" applyProtection="1">
      <alignment wrapText="1"/>
      <protection hidden="1"/>
    </xf>
    <xf numFmtId="0" fontId="18" fillId="0" borderId="0" xfId="0" applyFont="1" applyBorder="1" applyAlignment="1" applyProtection="1">
      <protection hidden="1"/>
    </xf>
    <xf numFmtId="0" fontId="18" fillId="7" borderId="0" xfId="0" applyFont="1" applyFill="1" applyBorder="1" applyAlignment="1" applyProtection="1">
      <alignment horizontal="left"/>
      <protection hidden="1"/>
    </xf>
    <xf numFmtId="3" fontId="11" fillId="7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0" fontId="18" fillId="5" borderId="0" xfId="0" applyFont="1" applyFill="1" applyBorder="1" applyAlignment="1" applyProtection="1">
      <alignment horizontal="center" wrapText="1"/>
      <protection hidden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12" borderId="0" xfId="0" applyFont="1" applyFill="1" applyBorder="1" applyAlignment="1" applyProtection="1">
      <alignment horizontal="center" vertical="center" wrapText="1"/>
      <protection hidden="1"/>
    </xf>
    <xf numFmtId="0" fontId="18" fillId="12" borderId="0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8" fillId="8" borderId="0" xfId="0" applyFont="1" applyFill="1" applyBorder="1" applyAlignment="1" applyProtection="1">
      <alignment horizontal="center" vertical="center" wrapText="1"/>
      <protection hidden="1"/>
    </xf>
    <xf numFmtId="0" fontId="18" fillId="10" borderId="0" xfId="0" applyFont="1" applyFill="1" applyBorder="1" applyAlignment="1" applyProtection="1">
      <alignment horizontal="left" vertical="center" wrapText="1"/>
      <protection hidden="1"/>
    </xf>
    <xf numFmtId="0" fontId="18" fillId="11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5" fontId="11" fillId="0" borderId="0" xfId="1" applyNumberFormat="1" applyFont="1" applyBorder="1" applyProtection="1">
      <protection hidden="1"/>
    </xf>
    <xf numFmtId="165" fontId="11" fillId="5" borderId="0" xfId="1" applyNumberFormat="1" applyFont="1" applyFill="1" applyBorder="1" applyProtection="1">
      <protection hidden="1"/>
    </xf>
    <xf numFmtId="165" fontId="11" fillId="7" borderId="0" xfId="1" applyNumberFormat="1" applyFont="1" applyFill="1" applyBorder="1" applyAlignment="1" applyProtection="1">
      <alignment vertical="center"/>
      <protection hidden="1"/>
    </xf>
    <xf numFmtId="165" fontId="11" fillId="10" borderId="0" xfId="1" applyNumberFormat="1" applyFont="1" applyFill="1" applyBorder="1" applyProtection="1">
      <protection hidden="1"/>
    </xf>
    <xf numFmtId="165" fontId="11" fillId="11" borderId="0" xfId="1" applyNumberFormat="1" applyFont="1" applyFill="1" applyBorder="1" applyProtection="1"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7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5" fontId="11" fillId="5" borderId="0" xfId="1" applyNumberFormat="1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3" fontId="11" fillId="7" borderId="0" xfId="0" applyNumberFormat="1" applyFont="1" applyFill="1" applyBorder="1" applyAlignment="1">
      <alignment vertical="center"/>
    </xf>
    <xf numFmtId="165" fontId="11" fillId="7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8" fillId="6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66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8" fillId="9" borderId="0" xfId="0" applyFont="1" applyFill="1" applyBorder="1" applyAlignment="1">
      <alignment horizontal="right" vertical="center"/>
    </xf>
    <xf numFmtId="164" fontId="11" fillId="0" borderId="0" xfId="2" applyNumberFormat="1" applyFont="1" applyBorder="1" applyAlignment="1" applyProtection="1">
      <alignment vertical="center"/>
      <protection hidden="1"/>
    </xf>
    <xf numFmtId="165" fontId="11" fillId="5" borderId="0" xfId="1" applyNumberFormat="1" applyFont="1" applyFill="1" applyBorder="1" applyAlignment="1" applyProtection="1">
      <alignment vertical="center"/>
      <protection hidden="1"/>
    </xf>
    <xf numFmtId="164" fontId="18" fillId="11" borderId="0" xfId="2" applyNumberFormat="1" applyFont="1" applyFill="1" applyBorder="1" applyAlignment="1" applyProtection="1">
      <alignment vertical="center"/>
      <protection hidden="1"/>
    </xf>
    <xf numFmtId="165" fontId="18" fillId="5" borderId="0" xfId="1" applyNumberFormat="1" applyFont="1" applyFill="1" applyBorder="1" applyAlignment="1" applyProtection="1">
      <alignment vertical="center"/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7" borderId="0" xfId="2" applyNumberFormat="1" applyFont="1" applyFill="1" applyBorder="1" applyAlignment="1" applyProtection="1">
      <alignment vertical="center"/>
      <protection hidden="1"/>
    </xf>
    <xf numFmtId="49" fontId="18" fillId="10" borderId="0" xfId="2" applyNumberFormat="1" applyFont="1" applyFill="1" applyBorder="1" applyAlignment="1" applyProtection="1">
      <alignment horizontal="left" vertical="center" wrapText="1"/>
      <protection hidden="1"/>
    </xf>
    <xf numFmtId="164" fontId="11" fillId="10" borderId="0" xfId="2" applyNumberFormat="1" applyFont="1" applyFill="1" applyBorder="1" applyAlignment="1" applyProtection="1">
      <alignment vertical="center"/>
      <protection hidden="1"/>
    </xf>
    <xf numFmtId="165" fontId="11" fillId="10" borderId="0" xfId="1" applyNumberFormat="1" applyFont="1" applyFill="1" applyBorder="1" applyAlignment="1" applyProtection="1">
      <alignment vertical="center"/>
      <protection hidden="1"/>
    </xf>
    <xf numFmtId="164" fontId="18" fillId="10" borderId="0" xfId="2" applyNumberFormat="1" applyFont="1" applyFill="1" applyBorder="1" applyAlignment="1" applyProtection="1">
      <alignment vertical="center"/>
      <protection hidden="1"/>
    </xf>
    <xf numFmtId="165" fontId="18" fillId="10" borderId="0" xfId="1" applyNumberFormat="1" applyFont="1" applyFill="1" applyBorder="1" applyAlignment="1" applyProtection="1">
      <alignment vertical="center"/>
      <protection hidden="1"/>
    </xf>
    <xf numFmtId="49" fontId="18" fillId="11" borderId="0" xfId="2" applyNumberFormat="1" applyFont="1" applyFill="1" applyBorder="1" applyAlignment="1" applyProtection="1">
      <alignment horizontal="left" vertical="center" wrapText="1"/>
      <protection hidden="1"/>
    </xf>
    <xf numFmtId="164" fontId="11" fillId="11" borderId="0" xfId="2" applyNumberFormat="1" applyFont="1" applyFill="1" applyBorder="1" applyAlignment="1" applyProtection="1">
      <alignment vertical="center"/>
      <protection hidden="1"/>
    </xf>
    <xf numFmtId="165" fontId="11" fillId="11" borderId="0" xfId="1" applyNumberFormat="1" applyFont="1" applyFill="1" applyBorder="1" applyAlignment="1" applyProtection="1">
      <alignment vertical="center"/>
      <protection hidden="1"/>
    </xf>
    <xf numFmtId="165" fontId="18" fillId="11" borderId="0" xfId="1" applyNumberFormat="1" applyFont="1" applyFill="1" applyBorder="1" applyAlignment="1" applyProtection="1">
      <alignment vertical="center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left" vertical="center"/>
      <protection hidden="1"/>
    </xf>
    <xf numFmtId="165" fontId="2" fillId="0" borderId="0" xfId="1" applyNumberFormat="1" applyFont="1" applyAlignment="1">
      <alignment vertical="center"/>
    </xf>
    <xf numFmtId="166" fontId="18" fillId="0" borderId="0" xfId="2" applyNumberFormat="1" applyFont="1" applyBorder="1" applyAlignment="1" applyProtection="1">
      <alignment horizontal="left"/>
      <protection hidden="1"/>
    </xf>
    <xf numFmtId="1" fontId="27" fillId="0" borderId="0" xfId="2" applyFont="1" applyBorder="1" applyAlignment="1" applyProtection="1">
      <alignment horizontal="left" indent="1"/>
      <protection hidden="1"/>
    </xf>
    <xf numFmtId="1" fontId="18" fillId="0" borderId="0" xfId="2" applyFont="1" applyBorder="1" applyProtection="1">
      <alignment vertical="center"/>
      <protection hidden="1"/>
    </xf>
    <xf numFmtId="164" fontId="11" fillId="11" borderId="0" xfId="2" applyNumberFormat="1" applyFont="1" applyFill="1" applyBorder="1" applyProtection="1">
      <alignment vertical="center"/>
      <protection hidden="1"/>
    </xf>
    <xf numFmtId="165" fontId="11" fillId="11" borderId="0" xfId="4" applyNumberFormat="1" applyFont="1" applyFill="1" applyBorder="1" applyProtection="1">
      <alignment vertical="center"/>
      <protection hidden="1"/>
    </xf>
    <xf numFmtId="164" fontId="18" fillId="7" borderId="0" xfId="2" applyNumberFormat="1" applyFont="1" applyFill="1" applyBorder="1" applyProtection="1">
      <alignment vertical="center"/>
      <protection hidden="1"/>
    </xf>
    <xf numFmtId="165" fontId="18" fillId="7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6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5" fontId="11" fillId="0" borderId="0" xfId="4" applyNumberFormat="1" applyFont="1" applyBorder="1" applyAlignment="1" applyProtection="1">
      <alignment horizontal="right"/>
      <protection hidden="1"/>
    </xf>
    <xf numFmtId="165" fontId="0" fillId="0" borderId="0" xfId="4" applyNumberFormat="1" applyFont="1">
      <alignment vertical="center"/>
    </xf>
    <xf numFmtId="1" fontId="18" fillId="5" borderId="0" xfId="2" applyFont="1" applyFill="1" applyBorder="1" applyProtection="1">
      <alignment vertical="center"/>
      <protection hidden="1"/>
    </xf>
    <xf numFmtId="165" fontId="11" fillId="5" borderId="0" xfId="4" applyNumberFormat="1" applyFont="1" applyFill="1" applyBorder="1" applyAlignment="1" applyProtection="1">
      <alignment horizontal="right"/>
      <protection hidden="1"/>
    </xf>
    <xf numFmtId="165" fontId="18" fillId="7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6" fontId="18" fillId="0" borderId="0" xfId="2" applyNumberFormat="1" applyFont="1" applyBorder="1" applyAlignment="1" applyProtection="1">
      <alignment horizontal="left" vertical="center" wrapText="1"/>
      <protection hidden="1"/>
    </xf>
    <xf numFmtId="1" fontId="27" fillId="0" borderId="0" xfId="2" applyFont="1" applyBorder="1" applyAlignment="1" applyProtection="1">
      <alignment horizontal="left" vertical="center" wrapText="1" indent="1"/>
      <protection hidden="1"/>
    </xf>
    <xf numFmtId="1" fontId="18" fillId="0" borderId="0" xfId="2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8" fillId="11" borderId="0" xfId="2" applyFont="1" applyFill="1" applyBorder="1" applyAlignment="1" applyProtection="1">
      <alignment vertical="center" wrapText="1"/>
      <protection hidden="1"/>
    </xf>
    <xf numFmtId="3" fontId="11" fillId="11" borderId="0" xfId="4" applyNumberFormat="1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vertical="center" wrapText="1"/>
      <protection hidden="1"/>
    </xf>
    <xf numFmtId="3" fontId="18" fillId="7" borderId="0" xfId="4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5" fontId="11" fillId="5" borderId="0" xfId="1" applyNumberFormat="1" applyFont="1" applyFill="1" applyBorder="1" applyAlignment="1" applyProtection="1">
      <alignment vertical="center" wrapText="1"/>
      <protection hidden="1"/>
    </xf>
    <xf numFmtId="165" fontId="11" fillId="0" borderId="0" xfId="1" applyNumberFormat="1" applyFont="1" applyBorder="1" applyAlignment="1" applyProtection="1">
      <alignment vertical="center" wrapText="1"/>
      <protection hidden="1"/>
    </xf>
    <xf numFmtId="165" fontId="11" fillId="11" borderId="0" xfId="1" applyNumberFormat="1" applyFont="1" applyFill="1" applyBorder="1" applyAlignment="1" applyProtection="1">
      <alignment vertical="center" wrapText="1"/>
      <protection hidden="1"/>
    </xf>
    <xf numFmtId="165" fontId="18" fillId="7" borderId="0" xfId="1" applyNumberFormat="1" applyFont="1" applyFill="1" applyBorder="1" applyAlignment="1" applyProtection="1">
      <alignment vertical="center" wrapText="1"/>
      <protection hidden="1"/>
    </xf>
    <xf numFmtId="165" fontId="11" fillId="5" borderId="0" xfId="4" applyNumberFormat="1" applyFont="1" applyFill="1" applyBorder="1" applyAlignment="1" applyProtection="1">
      <alignment vertical="center" wrapText="1"/>
      <protection hidden="1"/>
    </xf>
    <xf numFmtId="165" fontId="11" fillId="0" borderId="0" xfId="4" applyNumberFormat="1" applyFont="1" applyBorder="1" applyAlignment="1" applyProtection="1">
      <alignment vertical="center" wrapText="1"/>
      <protection hidden="1"/>
    </xf>
    <xf numFmtId="165" fontId="11" fillId="11" borderId="0" xfId="4" applyNumberFormat="1" applyFont="1" applyFill="1" applyBorder="1" applyAlignment="1" applyProtection="1">
      <alignment vertical="center" wrapText="1"/>
      <protection hidden="1"/>
    </xf>
    <xf numFmtId="165" fontId="11" fillId="7" borderId="0" xfId="4" applyNumberFormat="1" applyFont="1" applyFill="1" applyBorder="1" applyAlignment="1" applyProtection="1">
      <alignment vertical="center" wrapText="1"/>
      <protection hidden="1"/>
    </xf>
    <xf numFmtId="166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5" fontId="11" fillId="0" borderId="0" xfId="1" applyNumberFormat="1" applyFont="1" applyBorder="1" applyAlignment="1" applyProtection="1">
      <alignment vertical="center"/>
      <protection hidden="1"/>
    </xf>
    <xf numFmtId="165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5" fontId="11" fillId="5" borderId="0" xfId="1" applyNumberFormat="1" applyFont="1" applyFill="1" applyBorder="1" applyAlignment="1" applyProtection="1">
      <alignment horizontal="right" vertical="center"/>
      <protection hidden="1"/>
    </xf>
    <xf numFmtId="165" fontId="11" fillId="7" borderId="0" xfId="4" applyNumberFormat="1" applyFont="1" applyFill="1" applyBorder="1" applyAlignment="1" applyProtection="1">
      <alignment horizontal="right" vertical="center"/>
      <protection hidden="1"/>
    </xf>
    <xf numFmtId="49" fontId="18" fillId="10" borderId="0" xfId="2" applyNumberFormat="1" applyFont="1" applyFill="1" applyBorder="1" applyAlignment="1" applyProtection="1">
      <alignment horizontal="left" vertical="center"/>
      <protection hidden="1"/>
    </xf>
    <xf numFmtId="164" fontId="11" fillId="10" borderId="0" xfId="2" applyNumberFormat="1" applyFont="1" applyFill="1" applyBorder="1" applyProtection="1">
      <alignment vertical="center"/>
      <protection hidden="1"/>
    </xf>
    <xf numFmtId="165" fontId="11" fillId="10" borderId="0" xfId="4" applyNumberFormat="1" applyFont="1" applyFill="1" applyBorder="1" applyProtection="1">
      <alignment vertical="center"/>
      <protection hidden="1"/>
    </xf>
    <xf numFmtId="165" fontId="11" fillId="10" borderId="0" xfId="4" applyNumberFormat="1" applyFont="1" applyFill="1" applyBorder="1" applyAlignment="1" applyProtection="1">
      <alignment horizontal="right" vertical="center"/>
      <protection hidden="1"/>
    </xf>
    <xf numFmtId="49" fontId="18" fillId="11" borderId="0" xfId="2" applyNumberFormat="1" applyFont="1" applyFill="1" applyBorder="1" applyAlignment="1" applyProtection="1">
      <alignment horizontal="left" vertical="center"/>
      <protection hidden="1"/>
    </xf>
    <xf numFmtId="165" fontId="11" fillId="11" borderId="0" xfId="4" applyNumberFormat="1" applyFont="1" applyFill="1" applyBorder="1" applyAlignment="1" applyProtection="1">
      <alignment horizontal="right" vertical="center"/>
      <protection hidden="1"/>
    </xf>
    <xf numFmtId="3" fontId="11" fillId="5" borderId="0" xfId="0" applyNumberFormat="1" applyFont="1" applyFill="1" applyBorder="1"/>
    <xf numFmtId="165" fontId="0" fillId="0" borderId="0" xfId="1" applyNumberFormat="1" applyFont="1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3" fontId="18" fillId="5" borderId="0" xfId="5" applyNumberFormat="1" applyFont="1" applyFill="1" applyBorder="1" applyAlignment="1" applyProtection="1">
      <alignment horizontal="right"/>
      <protection hidden="1"/>
    </xf>
    <xf numFmtId="165" fontId="11" fillId="0" borderId="0" xfId="1" applyNumberFormat="1" applyFont="1" applyBorder="1"/>
    <xf numFmtId="165" fontId="11" fillId="5" borderId="0" xfId="1" applyNumberFormat="1" applyFont="1" applyFill="1" applyBorder="1"/>
    <xf numFmtId="0" fontId="18" fillId="10" borderId="0" xfId="0" applyFont="1" applyFill="1" applyBorder="1" applyAlignment="1" applyProtection="1">
      <alignment horizontal="left" wrapText="1"/>
      <protection hidden="1"/>
    </xf>
    <xf numFmtId="165" fontId="11" fillId="10" borderId="0" xfId="1" applyNumberFormat="1" applyFont="1" applyFill="1" applyBorder="1"/>
    <xf numFmtId="0" fontId="18" fillId="11" borderId="0" xfId="0" applyFont="1" applyFill="1" applyBorder="1" applyAlignment="1" applyProtection="1">
      <alignment horizontal="left" wrapText="1"/>
      <protection hidden="1"/>
    </xf>
    <xf numFmtId="165" fontId="11" fillId="11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10" borderId="0" xfId="2" applyFont="1" applyFill="1" applyBorder="1" applyAlignment="1" applyProtection="1">
      <alignment horizontal="left"/>
      <protection hidden="1"/>
    </xf>
    <xf numFmtId="10" fontId="11" fillId="10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5" fontId="11" fillId="0" borderId="0" xfId="4" applyNumberFormat="1" applyFont="1" applyBorder="1" applyAlignment="1" applyProtection="1">
      <alignment horizontal="right" vertical="center"/>
      <protection hidden="1"/>
    </xf>
    <xf numFmtId="165" fontId="11" fillId="5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1" applyNumberFormat="1" applyFont="1" applyBorder="1" applyAlignment="1" applyProtection="1">
      <alignment horizontal="right" vertical="center"/>
      <protection hidden="1"/>
    </xf>
    <xf numFmtId="165" fontId="18" fillId="7" borderId="0" xfId="4" applyNumberFormat="1" applyFont="1" applyFill="1" applyBorder="1" applyAlignment="1" applyProtection="1">
      <alignment horizontal="right" vertical="center"/>
      <protection hidden="1"/>
    </xf>
    <xf numFmtId="3" fontId="11" fillId="10" borderId="0" xfId="0" applyNumberFormat="1" applyFont="1" applyFill="1" applyBorder="1" applyAlignment="1">
      <alignment horizontal="right"/>
    </xf>
    <xf numFmtId="165" fontId="18" fillId="10" borderId="0" xfId="4" applyNumberFormat="1" applyFont="1" applyFill="1" applyBorder="1" applyAlignment="1" applyProtection="1">
      <alignment horizontal="right" vertical="center"/>
      <protection hidden="1"/>
    </xf>
    <xf numFmtId="3" fontId="11" fillId="11" borderId="0" xfId="0" applyNumberFormat="1" applyFont="1" applyFill="1" applyBorder="1" applyAlignment="1">
      <alignment horizontal="right"/>
    </xf>
    <xf numFmtId="165" fontId="18" fillId="11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Alignment="1" applyProtection="1">
      <alignment vertical="center"/>
      <protection hidden="1"/>
    </xf>
    <xf numFmtId="4" fontId="11" fillId="10" borderId="0" xfId="0" applyNumberFormat="1" applyFont="1" applyFill="1" applyBorder="1" applyProtection="1">
      <protection hidden="1"/>
    </xf>
    <xf numFmtId="4" fontId="11" fillId="11" borderId="0" xfId="0" applyNumberFormat="1" applyFont="1" applyFill="1" applyBorder="1" applyProtection="1">
      <protection hidden="1"/>
    </xf>
    <xf numFmtId="10" fontId="11" fillId="0" borderId="0" xfId="1" applyNumberFormat="1" applyFont="1" applyBorder="1" applyProtection="1">
      <protection hidden="1"/>
    </xf>
    <xf numFmtId="10" fontId="11" fillId="5" borderId="0" xfId="1" applyNumberFormat="1" applyFont="1" applyFill="1" applyBorder="1" applyProtection="1">
      <protection hidden="1"/>
    </xf>
    <xf numFmtId="10" fontId="11" fillId="7" borderId="0" xfId="1" applyNumberFormat="1" applyFont="1" applyFill="1" applyBorder="1" applyAlignment="1" applyProtection="1">
      <alignment vertical="center"/>
      <protection hidden="1"/>
    </xf>
    <xf numFmtId="10" fontId="11" fillId="10" borderId="0" xfId="1" applyNumberFormat="1" applyFont="1" applyFill="1" applyBorder="1" applyProtection="1">
      <protection hidden="1"/>
    </xf>
    <xf numFmtId="10" fontId="11" fillId="11" borderId="0" xfId="1" applyNumberFormat="1" applyFont="1" applyFill="1" applyBorder="1" applyProtection="1">
      <protection hidden="1"/>
    </xf>
    <xf numFmtId="0" fontId="11" fillId="6" borderId="0" xfId="5" applyNumberFormat="1" applyFont="1" applyFill="1" applyBorder="1" applyAlignment="1" applyProtection="1">
      <alignment horizontal="left" vertical="center" wrapText="1"/>
      <protection hidden="1"/>
    </xf>
    <xf numFmtId="1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7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7" fontId="11" fillId="0" borderId="0" xfId="2" applyNumberFormat="1" applyFont="1" applyBorder="1" applyProtection="1">
      <alignment vertical="center"/>
      <protection hidden="1"/>
    </xf>
    <xf numFmtId="1" fontId="11" fillId="11" borderId="0" xfId="2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wrapText="1"/>
      <protection hidden="1"/>
    </xf>
    <xf numFmtId="167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0" fontId="11" fillId="7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7" fontId="11" fillId="0" borderId="0" xfId="2" applyNumberFormat="1" applyFont="1" applyBorder="1" applyAlignment="1" applyProtection="1">
      <alignment horizontal="right" vertical="center" wrapText="1"/>
      <protection hidden="1"/>
    </xf>
    <xf numFmtId="10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11" borderId="0" xfId="2" applyFont="1" applyFill="1" applyBorder="1" applyAlignment="1" applyProtection="1">
      <alignment horizontal="right" vertical="center" wrapText="1"/>
      <protection hidden="1"/>
    </xf>
    <xf numFmtId="10" fontId="11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0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10" borderId="0" xfId="2" applyFont="1" applyFill="1" applyBorder="1" applyAlignment="1" applyProtection="1">
      <alignment horizontal="left" vertical="center" wrapText="1"/>
      <protection hidden="1"/>
    </xf>
    <xf numFmtId="167" fontId="11" fillId="10" borderId="0" xfId="2" applyNumberFormat="1" applyFont="1" applyFill="1" applyBorder="1" applyAlignment="1" applyProtection="1">
      <alignment horizontal="right" vertical="center" wrapText="1"/>
      <protection hidden="1"/>
    </xf>
    <xf numFmtId="10" fontId="11" fillId="10" borderId="0" xfId="4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0" applyNumberFormat="1" applyFont="1" applyBorder="1"/>
    <xf numFmtId="10" fontId="11" fillId="0" borderId="0" xfId="1" applyNumberFormat="1" applyFont="1" applyBorder="1" applyAlignment="1" applyProtection="1">
      <alignment horizontal="right" vertical="center"/>
      <protection hidden="1"/>
    </xf>
    <xf numFmtId="4" fontId="11" fillId="7" borderId="0" xfId="0" applyNumberFormat="1" applyFont="1" applyFill="1" applyBorder="1" applyAlignment="1">
      <alignment vertical="center"/>
    </xf>
    <xf numFmtId="165" fontId="18" fillId="7" borderId="0" xfId="4" applyNumberFormat="1" applyFont="1" applyFill="1" applyBorder="1" applyAlignment="1" applyProtection="1">
      <alignment vertical="center"/>
      <protection hidden="1"/>
    </xf>
    <xf numFmtId="10" fontId="11" fillId="7" borderId="0" xfId="4" applyNumberFormat="1" applyFont="1" applyFill="1" applyBorder="1" applyAlignment="1" applyProtection="1">
      <alignment vertical="center"/>
      <protection hidden="1"/>
    </xf>
    <xf numFmtId="10" fontId="11" fillId="7" borderId="0" xfId="4" applyNumberFormat="1" applyFont="1" applyFill="1" applyBorder="1" applyAlignment="1" applyProtection="1">
      <alignment horizontal="right" vertical="center"/>
      <protection hidden="1"/>
    </xf>
    <xf numFmtId="4" fontId="11" fillId="10" borderId="0" xfId="0" applyNumberFormat="1" applyFont="1" applyFill="1" applyBorder="1" applyAlignment="1">
      <alignment vertical="center"/>
    </xf>
    <xf numFmtId="165" fontId="18" fillId="10" borderId="0" xfId="4" applyNumberFormat="1" applyFont="1" applyFill="1" applyBorder="1" applyProtection="1">
      <alignment vertical="center"/>
      <protection hidden="1"/>
    </xf>
    <xf numFmtId="10" fontId="11" fillId="10" borderId="0" xfId="4" applyNumberFormat="1" applyFont="1" applyFill="1" applyBorder="1" applyAlignment="1" applyProtection="1">
      <alignment horizontal="right" vertical="center"/>
      <protection hidden="1"/>
    </xf>
    <xf numFmtId="4" fontId="11" fillId="11" borderId="0" xfId="0" applyNumberFormat="1" applyFont="1" applyFill="1" applyBorder="1" applyAlignment="1">
      <alignment vertical="center"/>
    </xf>
    <xf numFmtId="165" fontId="18" fillId="11" borderId="0" xfId="4" applyNumberFormat="1" applyFont="1" applyFill="1" applyBorder="1" applyProtection="1">
      <alignment vertical="center"/>
      <protection hidden="1"/>
    </xf>
    <xf numFmtId="10" fontId="11" fillId="11" borderId="0" xfId="4" applyNumberFormat="1" applyFont="1" applyFill="1" applyBorder="1" applyProtection="1">
      <alignment vertical="center"/>
      <protection hidden="1"/>
    </xf>
    <xf numFmtId="10" fontId="11" fillId="11" borderId="0" xfId="4" applyNumberFormat="1" applyFont="1" applyFill="1" applyBorder="1" applyAlignment="1" applyProtection="1">
      <alignment horizontal="right" vertical="center"/>
      <protection hidden="1"/>
    </xf>
    <xf numFmtId="167" fontId="11" fillId="7" borderId="0" xfId="2" applyNumberFormat="1" applyFont="1" applyFill="1" applyBorder="1" applyAlignment="1" applyProtection="1">
      <alignment horizontal="right" vertical="center"/>
      <protection hidden="1"/>
    </xf>
    <xf numFmtId="167" fontId="11" fillId="7" borderId="0" xfId="4" applyNumberFormat="1" applyFont="1" applyFill="1" applyBorder="1" applyAlignment="1" applyProtection="1">
      <alignment horizontal="right" vertical="center"/>
      <protection hidden="1"/>
    </xf>
    <xf numFmtId="167" fontId="11" fillId="0" borderId="0" xfId="2" applyNumberFormat="1" applyFont="1" applyBorder="1" applyAlignment="1" applyProtection="1">
      <alignment horizontal="right" vertical="center"/>
      <protection hidden="1"/>
    </xf>
    <xf numFmtId="167" fontId="11" fillId="5" borderId="0" xfId="4" applyNumberFormat="1" applyFont="1" applyFill="1" applyBorder="1" applyAlignment="1" applyProtection="1">
      <alignment horizontal="right" vertical="center"/>
      <protection hidden="1"/>
    </xf>
    <xf numFmtId="1" fontId="11" fillId="11" borderId="0" xfId="2" applyFont="1" applyFill="1" applyBorder="1" applyAlignment="1" applyProtection="1">
      <alignment horizontal="right" vertical="center"/>
      <protection hidden="1"/>
    </xf>
    <xf numFmtId="1" fontId="18" fillId="11" borderId="0" xfId="2" applyFont="1" applyFill="1" applyBorder="1" applyAlignment="1" applyProtection="1">
      <alignment vertical="center"/>
      <protection hidden="1"/>
    </xf>
    <xf numFmtId="1" fontId="11" fillId="11" borderId="0" xfId="2" applyFont="1" applyFill="1" applyBorder="1" applyAlignment="1" applyProtection="1">
      <alignment vertical="center"/>
      <protection hidden="1"/>
    </xf>
    <xf numFmtId="1" fontId="18" fillId="7" borderId="0" xfId="2" applyFont="1" applyFill="1" applyBorder="1" applyAlignment="1" applyProtection="1">
      <alignment horizontal="left" vertical="center"/>
      <protection hidden="1"/>
    </xf>
    <xf numFmtId="1" fontId="18" fillId="10" borderId="0" xfId="2" applyFont="1" applyFill="1" applyBorder="1" applyAlignment="1" applyProtection="1">
      <alignment horizontal="left" vertical="center"/>
      <protection hidden="1"/>
    </xf>
    <xf numFmtId="167" fontId="11" fillId="10" borderId="0" xfId="4" applyNumberFormat="1" applyFont="1" applyFill="1" applyBorder="1" applyAlignment="1" applyProtection="1">
      <alignment horizontal="right" vertical="center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8" fillId="7" borderId="0" xfId="4" applyNumberFormat="1" applyFont="1" applyFill="1" applyBorder="1" applyAlignment="1" applyProtection="1">
      <alignment vertical="center"/>
      <protection hidden="1"/>
    </xf>
    <xf numFmtId="2" fontId="18" fillId="7" borderId="0" xfId="4" applyNumberFormat="1" applyFont="1" applyFill="1" applyBorder="1" applyAlignment="1" applyProtection="1">
      <alignment horizontal="right" vertical="center"/>
      <protection hidden="1"/>
    </xf>
    <xf numFmtId="2" fontId="18" fillId="10" borderId="0" xfId="4" applyNumberFormat="1" applyFont="1" applyFill="1" applyBorder="1" applyProtection="1">
      <alignment vertical="center"/>
      <protection hidden="1"/>
    </xf>
    <xf numFmtId="2" fontId="18" fillId="10" borderId="0" xfId="4" applyNumberFormat="1" applyFont="1" applyFill="1" applyBorder="1" applyAlignment="1" applyProtection="1">
      <alignment horizontal="right" vertical="center"/>
      <protection hidden="1"/>
    </xf>
    <xf numFmtId="2" fontId="18" fillId="11" borderId="0" xfId="4" applyNumberFormat="1" applyFont="1" applyFill="1" applyBorder="1" applyProtection="1">
      <alignment vertical="center"/>
      <protection hidden="1"/>
    </xf>
    <xf numFmtId="2" fontId="18" fillId="11" borderId="0" xfId="4" applyNumberFormat="1" applyFont="1" applyFill="1" applyBorder="1" applyAlignment="1" applyProtection="1">
      <alignment horizontal="right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left" vertical="center" inden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7" borderId="0" xfId="2" applyFont="1" applyFill="1" applyBorder="1" applyAlignment="1" applyProtection="1">
      <alignment horizontal="left" indent="1"/>
      <protection hidden="1"/>
    </xf>
    <xf numFmtId="164" fontId="11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vertical="center" indent="1"/>
      <protection hidden="1"/>
    </xf>
    <xf numFmtId="164" fontId="11" fillId="0" borderId="0" xfId="2" applyNumberFormat="1" applyFont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indent="1"/>
      <protection hidden="1"/>
    </xf>
    <xf numFmtId="1" fontId="30" fillId="0" borderId="0" xfId="2" applyFont="1">
      <alignment vertical="center"/>
    </xf>
    <xf numFmtId="1" fontId="11" fillId="0" borderId="0" xfId="2" applyFont="1" applyBorder="1">
      <alignment vertical="center"/>
    </xf>
    <xf numFmtId="164" fontId="11" fillId="0" borderId="0" xfId="2" applyNumberFormat="1" applyFont="1" applyBorder="1" applyAlignment="1" applyProtection="1">
      <alignment horizontal="right" vertical="center"/>
      <protection hidden="1"/>
    </xf>
    <xf numFmtId="165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2" applyNumberFormat="1" applyFont="1" applyBorder="1" applyAlignment="1" applyProtection="1">
      <alignment horizontal="center" vertical="center" wrapText="1"/>
      <protection hidden="1"/>
    </xf>
    <xf numFmtId="165" fontId="11" fillId="0" borderId="0" xfId="4" applyNumberFormat="1" applyFont="1" applyBorder="1" applyAlignment="1" applyProtection="1">
      <alignment horizontal="center" vertical="center"/>
      <protection hidden="1"/>
    </xf>
    <xf numFmtId="165" fontId="11" fillId="5" borderId="0" xfId="4" applyNumberFormat="1" applyFont="1" applyFill="1" applyBorder="1" applyAlignment="1" applyProtection="1">
      <alignment horizontal="center" vertical="center"/>
      <protection hidden="1"/>
    </xf>
    <xf numFmtId="1" fontId="21" fillId="3" borderId="3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2" fontId="11" fillId="7" borderId="0" xfId="2" applyNumberFormat="1" applyFont="1" applyFill="1" applyBorder="1" applyProtection="1">
      <alignment vertical="center"/>
      <protection hidden="1"/>
    </xf>
    <xf numFmtId="2" fontId="11" fillId="7" borderId="0" xfId="4" applyNumberFormat="1" applyFont="1" applyFill="1" applyBorder="1" applyProtection="1">
      <alignment vertical="center"/>
      <protection hidden="1"/>
    </xf>
    <xf numFmtId="2" fontId="11" fillId="11" borderId="0" xfId="2" applyNumberFormat="1" applyFont="1" applyFill="1" applyBorder="1" applyProtection="1">
      <alignment vertical="center"/>
      <protection hidden="1"/>
    </xf>
    <xf numFmtId="2" fontId="11" fillId="10" borderId="0" xfId="2" applyNumberFormat="1" applyFont="1" applyFill="1" applyBorder="1" applyProtection="1">
      <alignment vertical="center"/>
      <protection hidden="1"/>
    </xf>
    <xf numFmtId="2" fontId="11" fillId="10" borderId="0" xfId="4" applyNumberFormat="1" applyFont="1" applyFill="1" applyBorder="1" applyProtection="1">
      <alignment vertical="center"/>
      <protection hidden="1"/>
    </xf>
    <xf numFmtId="2" fontId="11" fillId="0" borderId="0" xfId="2" applyNumberFormat="1" applyFont="1" applyBorder="1" applyProtection="1">
      <alignment vertical="center"/>
      <protection hidden="1"/>
    </xf>
    <xf numFmtId="2" fontId="11" fillId="0" borderId="0" xfId="2" applyNumberFormat="1" applyFont="1" applyBorder="1" applyAlignment="1" applyProtection="1">
      <alignment horizontal="right" vertical="center"/>
      <protection hidden="1"/>
    </xf>
    <xf numFmtId="2" fontId="11" fillId="5" borderId="0" xfId="4" applyNumberFormat="1" applyFont="1" applyFill="1" applyBorder="1" applyAlignment="1" applyProtection="1">
      <alignment horizontal="right" vertical="center"/>
      <protection hidden="1"/>
    </xf>
    <xf numFmtId="1" fontId="28" fillId="0" borderId="0" xfId="2" applyFont="1">
      <alignment vertical="center"/>
    </xf>
    <xf numFmtId="1" fontId="18" fillId="0" borderId="0" xfId="2" applyFont="1" applyFill="1" applyBorder="1" applyAlignment="1" applyProtection="1">
      <alignment horizontal="left" vertical="center"/>
      <protection hidden="1"/>
    </xf>
    <xf numFmtId="3" fontId="11" fillId="5" borderId="0" xfId="4" applyNumberFormat="1" applyFont="1" applyFill="1" applyBorder="1" applyAlignment="1" applyProtection="1">
      <alignment vertical="center"/>
      <protection hidden="1"/>
    </xf>
    <xf numFmtId="3" fontId="11" fillId="0" borderId="0" xfId="4" applyNumberFormat="1" applyFont="1" applyBorder="1" applyAlignment="1" applyProtection="1">
      <alignment vertical="center"/>
      <protection hidden="1"/>
    </xf>
    <xf numFmtId="1" fontId="27" fillId="0" borderId="0" xfId="2" applyFont="1" applyFill="1" applyBorder="1" applyAlignment="1" applyProtection="1">
      <alignment horizontal="left" vertical="center" indent="1"/>
      <protection hidden="1"/>
    </xf>
    <xf numFmtId="3" fontId="11" fillId="11" borderId="0" xfId="4" applyNumberFormat="1" applyFont="1" applyFill="1" applyBorder="1" applyAlignment="1" applyProtection="1">
      <alignment vertical="center"/>
      <protection hidden="1"/>
    </xf>
    <xf numFmtId="3" fontId="18" fillId="7" borderId="0" xfId="4" applyNumberFormat="1" applyFont="1" applyFill="1" applyBorder="1" applyAlignment="1" applyProtection="1">
      <alignment vertical="center"/>
      <protection hidden="1"/>
    </xf>
    <xf numFmtId="165" fontId="18" fillId="7" borderId="0" xfId="1" applyNumberFormat="1" applyFont="1" applyFill="1" applyBorder="1" applyAlignment="1" applyProtection="1">
      <alignment vertical="center"/>
      <protection hidden="1"/>
    </xf>
    <xf numFmtId="165" fontId="28" fillId="0" borderId="0" xfId="4" applyNumberFormat="1" applyFont="1" applyBorder="1" applyAlignment="1" applyProtection="1">
      <alignment vertical="center"/>
      <protection hidden="1"/>
    </xf>
    <xf numFmtId="1" fontId="11" fillId="5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horizontal="left" vertical="center" indent="1"/>
      <protection hidden="1"/>
    </xf>
    <xf numFmtId="1" fontId="11" fillId="0" borderId="0" xfId="2" applyFont="1" applyFill="1" applyBorder="1" applyAlignment="1" applyProtection="1">
      <alignment horizontal="left" vertical="center" indent="1"/>
      <protection hidden="1"/>
    </xf>
    <xf numFmtId="10" fontId="11" fillId="0" borderId="0" xfId="4" applyNumberFormat="1" applyFont="1" applyBorder="1" applyProtection="1">
      <alignment vertical="center"/>
      <protection hidden="1"/>
    </xf>
    <xf numFmtId="1" fontId="11" fillId="0" borderId="0" xfId="2" applyFont="1" applyFill="1" applyBorder="1" applyAlignment="1" applyProtection="1">
      <alignment horizontal="left" indent="1"/>
      <protection hidden="1"/>
    </xf>
    <xf numFmtId="164" fontId="11" fillId="0" borderId="0" xfId="2" applyNumberFormat="1" applyFont="1" applyBorder="1" applyAlignment="1" applyProtection="1">
      <alignment horizontal="right" wrapText="1"/>
      <protection hidden="1"/>
    </xf>
    <xf numFmtId="164" fontId="11" fillId="0" borderId="0" xfId="2" applyNumberFormat="1" applyFont="1" applyBorder="1" applyAlignment="1" applyProtection="1">
      <alignment horizontal="center" vertical="center"/>
      <protection hidden="1"/>
    </xf>
    <xf numFmtId="1" fontId="18" fillId="10" borderId="0" xfId="2" applyFont="1" applyFill="1" applyBorder="1" applyAlignment="1" applyProtection="1">
      <alignment horizontal="left" vertical="center" indent="1"/>
      <protection hidden="1"/>
    </xf>
    <xf numFmtId="164" fontId="11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10" borderId="0" xfId="2" applyFont="1" applyFill="1" applyBorder="1" applyProtection="1">
      <alignment vertical="center"/>
      <protection hidden="1"/>
    </xf>
    <xf numFmtId="164" fontId="11" fillId="0" borderId="0" xfId="2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4" applyNumberFormat="1" applyFont="1" applyFill="1" applyBorder="1" applyProtection="1">
      <alignment vertical="center"/>
      <protection hidden="1"/>
    </xf>
    <xf numFmtId="10" fontId="11" fillId="0" borderId="0" xfId="4" applyNumberFormat="1" applyFont="1" applyFill="1" applyBorder="1" applyProtection="1">
      <alignment vertical="center"/>
      <protection hidden="1"/>
    </xf>
    <xf numFmtId="164" fontId="11" fillId="0" borderId="0" xfId="2" applyNumberFormat="1" applyFont="1" applyBorder="1" applyAlignment="1" applyProtection="1">
      <alignment vertical="center" wrapText="1"/>
      <protection hidden="1"/>
    </xf>
    <xf numFmtId="165" fontId="11" fillId="5" borderId="0" xfId="4" applyNumberFormat="1" applyFont="1" applyFill="1" applyBorder="1" applyAlignment="1" applyProtection="1">
      <alignment vertical="center"/>
      <protection hidden="1"/>
    </xf>
    <xf numFmtId="164" fontId="11" fillId="0" borderId="0" xfId="2" applyNumberFormat="1" applyFont="1" applyBorder="1" applyAlignment="1" applyProtection="1">
      <alignment horizontal="righ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0" fontId="31" fillId="0" borderId="0" xfId="6" applyFont="1" applyAlignment="1" applyProtection="1">
      <alignment vertical="center"/>
      <protection hidden="1"/>
    </xf>
    <xf numFmtId="0" fontId="31" fillId="0" borderId="0" xfId="6" applyFont="1" applyAlignment="1" applyProtection="1">
      <alignment vertical="center" wrapText="1"/>
      <protection hidden="1"/>
    </xf>
    <xf numFmtId="49" fontId="17" fillId="3" borderId="0" xfId="2" applyNumberFormat="1" applyFont="1" applyFill="1" applyBorder="1" applyAlignment="1" applyProtection="1">
      <alignment vertical="center" wrapText="1"/>
      <protection hidden="1"/>
    </xf>
    <xf numFmtId="1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2" applyNumberFormat="1" applyFont="1" applyFill="1" applyBorder="1" applyProtection="1">
      <alignment vertical="center"/>
      <protection hidden="1"/>
    </xf>
    <xf numFmtId="0" fontId="31" fillId="0" borderId="0" xfId="6" applyFont="1" applyFill="1" applyBorder="1" applyAlignment="1" applyProtection="1">
      <alignment vertical="center"/>
      <protection hidden="1"/>
    </xf>
    <xf numFmtId="0" fontId="32" fillId="0" borderId="0" xfId="7" applyFont="1" applyFill="1" applyBorder="1" applyAlignment="1" applyProtection="1">
      <alignment horizontal="center"/>
      <protection hidden="1"/>
    </xf>
    <xf numFmtId="3" fontId="32" fillId="0" borderId="0" xfId="7" applyNumberFormat="1" applyFont="1" applyFill="1" applyBorder="1" applyAlignment="1" applyProtection="1">
      <alignment horizontal="right" wrapText="1"/>
      <protection hidden="1"/>
    </xf>
    <xf numFmtId="0" fontId="18" fillId="7" borderId="0" xfId="6" applyFont="1" applyFill="1" applyBorder="1" applyAlignment="1" applyProtection="1">
      <alignment vertical="center"/>
      <protection hidden="1"/>
    </xf>
    <xf numFmtId="1" fontId="29" fillId="0" borderId="0" xfId="2" applyFont="1" applyBorder="1" applyAlignment="1" applyProtection="1">
      <alignment wrapText="1"/>
      <protection hidden="1"/>
    </xf>
    <xf numFmtId="0" fontId="32" fillId="0" borderId="0" xfId="7" applyFont="1" applyFill="1" applyBorder="1" applyAlignment="1" applyProtection="1">
      <alignment horizontal="left" wrapText="1"/>
      <protection hidden="1"/>
    </xf>
    <xf numFmtId="0" fontId="32" fillId="0" borderId="0" xfId="7" applyFont="1" applyFill="1" applyBorder="1" applyAlignment="1" applyProtection="1">
      <alignment horizontal="center" wrapText="1"/>
      <protection hidden="1"/>
    </xf>
    <xf numFmtId="1" fontId="18" fillId="5" borderId="0" xfId="2" applyNumberFormat="1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0" fontId="18" fillId="0" borderId="0" xfId="6" applyFont="1" applyBorder="1" applyAlignment="1" applyProtection="1">
      <alignment vertical="center"/>
      <protection hidden="1"/>
    </xf>
    <xf numFmtId="3" fontId="11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1" fillId="14" borderId="0" xfId="6" applyNumberFormat="1" applyFont="1" applyFill="1" applyBorder="1" applyAlignment="1" applyProtection="1">
      <alignment horizontal="right" vertical="center" wrapText="1"/>
      <protection hidden="1"/>
    </xf>
    <xf numFmtId="165" fontId="11" fillId="14" borderId="0" xfId="4" applyNumberFormat="1" applyFont="1" applyFill="1" applyBorder="1" applyProtection="1">
      <alignment vertical="center"/>
      <protection hidden="1"/>
    </xf>
    <xf numFmtId="10" fontId="11" fillId="14" borderId="0" xfId="4" applyNumberFormat="1" applyFont="1" applyFill="1" applyBorder="1" applyProtection="1">
      <alignment vertical="center"/>
      <protection hidden="1"/>
    </xf>
    <xf numFmtId="0" fontId="31" fillId="14" borderId="0" xfId="6" applyFont="1" applyFill="1" applyAlignment="1" applyProtection="1">
      <alignment vertical="center"/>
      <protection hidden="1"/>
    </xf>
    <xf numFmtId="165" fontId="11" fillId="14" borderId="0" xfId="6" applyNumberFormat="1" applyFont="1" applyFill="1" applyBorder="1" applyAlignment="1" applyProtection="1">
      <alignment horizontal="right" vertical="center" wrapText="1"/>
      <protection hidden="1"/>
    </xf>
    <xf numFmtId="165" fontId="11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1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5" fontId="11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8" fillId="7" borderId="0" xfId="6" applyNumberFormat="1" applyFont="1" applyFill="1" applyBorder="1" applyAlignment="1" applyProtection="1">
      <alignment horizontal="right" vertical="center" wrapText="1"/>
      <protection hidden="1"/>
    </xf>
    <xf numFmtId="10" fontId="18" fillId="7" borderId="0" xfId="4" applyNumberFormat="1" applyFont="1" applyFill="1" applyBorder="1" applyProtection="1">
      <alignment vertical="center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0" fontId="32" fillId="0" borderId="0" xfId="6" applyFont="1" applyAlignment="1" applyProtection="1">
      <alignment vertical="center"/>
      <protection hidden="1"/>
    </xf>
    <xf numFmtId="1" fontId="33" fillId="0" borderId="0" xfId="2" applyFont="1" applyFill="1" applyBorder="1" applyAlignment="1" applyProtection="1">
      <alignment vertical="center" wrapText="1"/>
      <protection hidden="1"/>
    </xf>
    <xf numFmtId="3" fontId="18" fillId="7" borderId="0" xfId="2" applyNumberFormat="1" applyFont="1" applyFill="1" applyBorder="1" applyProtection="1">
      <alignment vertical="center"/>
      <protection hidden="1"/>
    </xf>
    <xf numFmtId="165" fontId="18" fillId="7" borderId="0" xfId="4" applyNumberFormat="1" applyFont="1" applyFill="1" applyBorder="1" applyAlignment="1" applyProtection="1">
      <alignment vertical="center" wrapText="1"/>
      <protection hidden="1"/>
    </xf>
    <xf numFmtId="1" fontId="18" fillId="11" borderId="0" xfId="2" applyFont="1" applyFill="1" applyBorder="1" applyAlignment="1" applyProtection="1">
      <alignment horizontal="left" vertical="center" wrapText="1"/>
      <protection hidden="1"/>
    </xf>
    <xf numFmtId="3" fontId="18" fillId="11" borderId="0" xfId="2" applyNumberFormat="1" applyFont="1" applyFill="1" applyBorder="1" applyProtection="1">
      <alignment vertical="center"/>
      <protection hidden="1"/>
    </xf>
    <xf numFmtId="165" fontId="18" fillId="11" borderId="0" xfId="4" applyNumberFormat="1" applyFont="1" applyFill="1" applyBorder="1" applyAlignment="1" applyProtection="1">
      <alignment vertical="center" wrapText="1"/>
      <protection hidden="1"/>
    </xf>
    <xf numFmtId="3" fontId="11" fillId="0" borderId="0" xfId="2" applyNumberFormat="1" applyFont="1" applyBorder="1" applyProtection="1">
      <alignment vertical="center"/>
      <protection hidden="1"/>
    </xf>
    <xf numFmtId="3" fontId="11" fillId="0" borderId="0" xfId="2" applyNumberFormat="1" applyFont="1" applyBorder="1" applyAlignment="1" applyProtection="1">
      <alignment horizontal="right" vertical="center"/>
      <protection hidden="1"/>
    </xf>
    <xf numFmtId="165" fontId="11" fillId="0" borderId="0" xfId="4" applyNumberFormat="1" applyFont="1" applyBorder="1" applyAlignment="1" applyProtection="1">
      <alignment horizontal="right" vertical="center" wrapText="1"/>
      <protection hidden="1"/>
    </xf>
    <xf numFmtId="3" fontId="11" fillId="0" borderId="0" xfId="6" applyNumberFormat="1" applyFont="1" applyBorder="1" applyAlignment="1" applyProtection="1">
      <alignment vertical="center" wrapText="1"/>
      <protection hidden="1"/>
    </xf>
    <xf numFmtId="3" fontId="18" fillId="11" borderId="0" xfId="6" applyNumberFormat="1" applyFont="1" applyFill="1" applyBorder="1" applyAlignment="1" applyProtection="1">
      <alignment vertical="center" wrapText="1"/>
      <protection hidden="1"/>
    </xf>
    <xf numFmtId="1" fontId="34" fillId="0" borderId="0" xfId="2" applyFont="1" applyBorder="1" applyAlignment="1" applyProtection="1">
      <alignment vertical="center" wrapText="1"/>
      <protection hidden="1"/>
    </xf>
    <xf numFmtId="1" fontId="35" fillId="15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5" borderId="6" xfId="2" applyFont="1" applyFill="1" applyBorder="1" applyAlignment="1">
      <alignment vertical="center"/>
    </xf>
    <xf numFmtId="1" fontId="35" fillId="15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5" fillId="15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6" fillId="15" borderId="11" xfId="2" applyNumberFormat="1" applyFont="1" applyFill="1" applyBorder="1" applyAlignment="1">
      <alignment horizontal="center" vertical="center" wrapText="1"/>
    </xf>
    <xf numFmtId="1" fontId="35" fillId="15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5" fillId="15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8" fillId="15" borderId="12" xfId="2" applyNumberFormat="1" applyFont="1" applyFill="1" applyBorder="1" applyAlignment="1" applyProtection="1">
      <alignment horizontal="center" vertical="center" wrapText="1"/>
      <protection hidden="1"/>
    </xf>
    <xf numFmtId="1" fontId="39" fillId="16" borderId="11" xfId="2" applyFont="1" applyFill="1" applyBorder="1" applyAlignment="1">
      <alignment horizontal="center" vertical="center" wrapText="1"/>
    </xf>
    <xf numFmtId="1" fontId="39" fillId="16" borderId="13" xfId="2" applyFont="1" applyFill="1" applyBorder="1" applyAlignment="1">
      <alignment horizontal="center" vertical="center" wrapText="1"/>
    </xf>
    <xf numFmtId="1" fontId="39" fillId="16" borderId="14" xfId="2" applyFont="1" applyFill="1" applyBorder="1" applyAlignment="1">
      <alignment horizontal="center" vertical="center" wrapText="1"/>
    </xf>
    <xf numFmtId="0" fontId="35" fillId="15" borderId="15" xfId="2" applyNumberFormat="1" applyFont="1" applyFill="1" applyBorder="1" applyAlignment="1" applyProtection="1">
      <alignment horizontal="center" vertical="center"/>
      <protection hidden="1"/>
    </xf>
    <xf numFmtId="1" fontId="35" fillId="15" borderId="12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7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3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5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4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.xml"/><Relationship Id="rId10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tip'!$B$5:$E$5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05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0999"/>
          <c:y val="0.26758250396365463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tip'!$B$70,'tab. Turistas alojados tip'!$B$57,'tab. Turistas alojados tip'!$B$44,'tab. Turistas alojados tip'!$B$31)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tip'!$C$70,'tab. Turistas alojados tip'!$C$57,'tab. Turistas alojados tip'!$C$44,'tab. Turistas alojados tip'!$C$31)</c:f>
              <c:numCache>
                <c:formatCode>#,##0</c:formatCode>
                <c:ptCount val="4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tip'!$B$70,'tab. Turistas alojados tip'!$B$57,'tab. Turistas alojados tip'!$B$44,'tab. Turistas alojados tip'!$B$31)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tip'!$D$70,'tab. Turistas alojados tip'!$D$57,'tab. Turistas alojados tip'!$D$44,'tab. Turistas alojados tip'!$D$31)</c:f>
              <c:numCache>
                <c:formatCode>#,##0</c:formatCode>
                <c:ptCount val="4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tip'!$B$70,'tab. Turistas alojados tip'!$B$57,'tab. Turistas alojados tip'!$B$44,'tab. Turistas alojados tip'!$B$31)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tip'!$E$70,'tab. Turistas alojados tip'!$E$57,'tab. Turistas alojados tip'!$E$44,'tab. Turistas alojados tip'!$E$31)</c:f>
              <c:numCache>
                <c:formatCode>#,##0</c:formatCode>
                <c:ptCount val="4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</c:numCache>
            </c:numRef>
          </c:val>
        </c:ser>
        <c:marker val="1"/>
        <c:axId val="379983360"/>
        <c:axId val="379985280"/>
      </c:lineChart>
      <c:catAx>
        <c:axId val="3799833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9985280"/>
        <c:crosses val="autoZero"/>
        <c:auto val="1"/>
        <c:lblAlgn val="ctr"/>
        <c:lblOffset val="100"/>
        <c:tickLblSkip val="1"/>
      </c:catAx>
      <c:valAx>
        <c:axId val="3799852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9983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759"/>
          <c:y val="0.14233502538071066"/>
          <c:w val="0.50842077127671226"/>
          <c:h val="6.1194292337823301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261038158062443"/>
          <c:y val="0.14084507042253541"/>
        </c:manualLayout>
      </c:layout>
      <c:txPr>
        <a:bodyPr/>
        <a:lstStyle/>
        <a:p>
          <a:pPr>
            <a:defRPr sz="12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7989"/>
          <c:w val="0.91263650546021846"/>
          <c:h val="0.3088418173080503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4425310</c:v>
                </c:pt>
                <c:pt idx="1">
                  <c:v>2697754</c:v>
                </c:pt>
                <c:pt idx="2">
                  <c:v>1727556</c:v>
                </c:pt>
                <c:pt idx="3">
                  <c:v>3515952</c:v>
                </c:pt>
                <c:pt idx="4">
                  <c:v>2022470</c:v>
                </c:pt>
                <c:pt idx="5">
                  <c:v>1493482</c:v>
                </c:pt>
                <c:pt idx="6">
                  <c:v>1569559</c:v>
                </c:pt>
                <c:pt idx="7">
                  <c:v>1033045</c:v>
                </c:pt>
                <c:pt idx="8">
                  <c:v>536514</c:v>
                </c:pt>
              </c:numCache>
            </c:numRef>
          </c:val>
        </c:ser>
        <c:dLbls>
          <c:showVal val="1"/>
        </c:dLbls>
        <c:gapWidth val="30"/>
        <c:axId val="1203738496"/>
        <c:axId val="1203740672"/>
      </c:barChart>
      <c:catAx>
        <c:axId val="1203738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08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03740672"/>
        <c:crosses val="autoZero"/>
        <c:auto val="1"/>
        <c:lblAlgn val="ctr"/>
        <c:lblOffset val="100"/>
        <c:tickLblSkip val="1"/>
        <c:tickMarkSkip val="1"/>
      </c:catAx>
      <c:valAx>
        <c:axId val="1203740672"/>
        <c:scaling>
          <c:orientation val="minMax"/>
        </c:scaling>
        <c:delete val="1"/>
        <c:axPos val="l"/>
        <c:numFmt formatCode="#,##0_)" sourceLinked="1"/>
        <c:tickLblPos val="none"/>
        <c:crossAx val="120373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095"/>
          <c:y val="3.5938903863432185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52"/>
          <c:y val="0.25962782429974796"/>
          <c:w val="0.83325053642039393"/>
          <c:h val="0.47650548004266841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'!$C$7:$C$18</c:f>
              <c:numCache>
                <c:formatCode>#,##0</c:formatCode>
                <c:ptCount val="12"/>
                <c:pt idx="0">
                  <c:v>146244</c:v>
                </c:pt>
                <c:pt idx="1">
                  <c:v>151411</c:v>
                </c:pt>
                <c:pt idx="2">
                  <c:v>174351</c:v>
                </c:pt>
                <c:pt idx="3">
                  <c:v>160991</c:v>
                </c:pt>
                <c:pt idx="4">
                  <c:v>116128</c:v>
                </c:pt>
                <c:pt idx="5">
                  <c:v>144506</c:v>
                </c:pt>
                <c:pt idx="6">
                  <c:v>160319</c:v>
                </c:pt>
                <c:pt idx="7">
                  <c:v>185642</c:v>
                </c:pt>
                <c:pt idx="8">
                  <c:v>142373</c:v>
                </c:pt>
                <c:pt idx="9">
                  <c:v>170847</c:v>
                </c:pt>
                <c:pt idx="10">
                  <c:v>165776</c:v>
                </c:pt>
                <c:pt idx="11">
                  <c:v>149594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147131</c:v>
                </c:pt>
                <c:pt idx="1">
                  <c:v>168254</c:v>
                </c:pt>
                <c:pt idx="2">
                  <c:v>183447</c:v>
                </c:pt>
                <c:pt idx="3">
                  <c:v>154022</c:v>
                </c:pt>
                <c:pt idx="4">
                  <c:v>153505</c:v>
                </c:pt>
                <c:pt idx="5">
                  <c:v>146363</c:v>
                </c:pt>
                <c:pt idx="6">
                  <c:v>161273</c:v>
                </c:pt>
                <c:pt idx="7">
                  <c:v>187998</c:v>
                </c:pt>
                <c:pt idx="8">
                  <c:v>137440</c:v>
                </c:pt>
                <c:pt idx="9">
                  <c:v>160443</c:v>
                </c:pt>
                <c:pt idx="10">
                  <c:v>149092</c:v>
                </c:pt>
                <c:pt idx="11">
                  <c:v>141832</c:v>
                </c:pt>
              </c:numCache>
            </c:numRef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3"/>
          <c:order val="3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'!$F$15,'tablas Zonas mensual '!$F$16,'tablas Zonas mensual '!$F$17)</c:f>
              <c:numCache>
                <c:formatCode>#,##0</c:formatCode>
                <c:ptCount val="11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</c:numCache>
            </c:numRef>
          </c:val>
        </c:ser>
        <c:marker val="1"/>
        <c:axId val="1203987200"/>
        <c:axId val="1203989120"/>
      </c:lineChart>
      <c:catAx>
        <c:axId val="120398720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03989120"/>
        <c:crosses val="autoZero"/>
        <c:auto val="1"/>
        <c:lblAlgn val="ctr"/>
        <c:lblOffset val="100"/>
      </c:catAx>
      <c:valAx>
        <c:axId val="12039891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0398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29195E-2"/>
          <c:w val="0.4774077352250891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63"/>
          <c:y val="0.25962782429974807"/>
          <c:w val="0.83325053642039415"/>
          <c:h val="0.47650548004266852"/>
        </c:manualLayout>
      </c:layout>
      <c:lineChart>
        <c:grouping val="standard"/>
        <c:ser>
          <c:idx val="0"/>
          <c:order val="0"/>
          <c:tx>
            <c:strRef>
              <c:f>'tablas Zonas mensual '!$C$24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'!$C$25:$C$36</c:f>
              <c:numCache>
                <c:formatCode>#,##0</c:formatCode>
                <c:ptCount val="12"/>
                <c:pt idx="0">
                  <c:v>312483</c:v>
                </c:pt>
                <c:pt idx="1">
                  <c:v>326346</c:v>
                </c:pt>
                <c:pt idx="2">
                  <c:v>373327</c:v>
                </c:pt>
                <c:pt idx="3">
                  <c:v>326903</c:v>
                </c:pt>
                <c:pt idx="4">
                  <c:v>252407</c:v>
                </c:pt>
                <c:pt idx="5">
                  <c:v>303628</c:v>
                </c:pt>
                <c:pt idx="6">
                  <c:v>338528</c:v>
                </c:pt>
                <c:pt idx="7">
                  <c:v>388074</c:v>
                </c:pt>
                <c:pt idx="8">
                  <c:v>301595</c:v>
                </c:pt>
                <c:pt idx="9">
                  <c:v>357908</c:v>
                </c:pt>
                <c:pt idx="10">
                  <c:v>350364</c:v>
                </c:pt>
                <c:pt idx="11">
                  <c:v>328380</c:v>
                </c:pt>
              </c:numCache>
            </c:numRef>
          </c:val>
        </c:ser>
        <c:ser>
          <c:idx val="1"/>
          <c:order val="1"/>
          <c:tx>
            <c:strRef>
              <c:f>'tablas Zonas mensual '!$D$24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314867</c:v>
                </c:pt>
                <c:pt idx="1">
                  <c:v>358356</c:v>
                </c:pt>
                <c:pt idx="2">
                  <c:v>387247</c:v>
                </c:pt>
                <c:pt idx="3">
                  <c:v>317058</c:v>
                </c:pt>
                <c:pt idx="4">
                  <c:v>308072</c:v>
                </c:pt>
                <c:pt idx="5">
                  <c:v>303175</c:v>
                </c:pt>
                <c:pt idx="6">
                  <c:v>350643</c:v>
                </c:pt>
                <c:pt idx="7">
                  <c:v>397222</c:v>
                </c:pt>
                <c:pt idx="8">
                  <c:v>293148</c:v>
                </c:pt>
                <c:pt idx="9">
                  <c:v>343893</c:v>
                </c:pt>
                <c:pt idx="10">
                  <c:v>331700</c:v>
                </c:pt>
                <c:pt idx="11">
                  <c:v>311635</c:v>
                </c:pt>
              </c:numCache>
            </c:numRef>
          </c:val>
        </c:ser>
        <c:ser>
          <c:idx val="2"/>
          <c:order val="2"/>
          <c:tx>
            <c:strRef>
              <c:f>'tablas Zonas mensual '!$E$24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3"/>
          <c:tx>
            <c:strRef>
              <c:f>'tablas Zonas mensual '!$F$24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'!$F$33,'tablas Zonas mensual '!$F$34,'tablas Zonas mensual '!$F$35)</c:f>
              <c:numCache>
                <c:formatCode>#,##0</c:formatCode>
                <c:ptCount val="11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</c:numCache>
            </c:numRef>
          </c:val>
        </c:ser>
        <c:marker val="1"/>
        <c:axId val="1204152960"/>
        <c:axId val="1204032256"/>
      </c:lineChart>
      <c:catAx>
        <c:axId val="12041529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04032256"/>
        <c:crosses val="autoZero"/>
        <c:auto val="1"/>
        <c:lblAlgn val="ctr"/>
        <c:lblOffset val="100"/>
      </c:catAx>
      <c:valAx>
        <c:axId val="12040322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0415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45"/>
          <c:y val="9.1728318132895351E-2"/>
          <c:w val="0.4774077352250892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66" l="0.70000000000000062" r="0.70000000000000062" t="0.75000000000001366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185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63"/>
          <c:y val="0.25962782429974807"/>
          <c:w val="0.83325053642039415"/>
          <c:h val="0.47650548004266852"/>
        </c:manualLayout>
      </c:layout>
      <c:lineChart>
        <c:grouping val="standard"/>
        <c:ser>
          <c:idx val="0"/>
          <c:order val="0"/>
          <c:tx>
            <c:strRef>
              <c:f>'tablas Zonas mensual '!$C$43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'!$C$44:$C$55</c:f>
              <c:numCache>
                <c:formatCode>#,##0</c:formatCode>
                <c:ptCount val="12"/>
                <c:pt idx="0">
                  <c:v>407126</c:v>
                </c:pt>
                <c:pt idx="1">
                  <c:v>423886</c:v>
                </c:pt>
                <c:pt idx="2">
                  <c:v>489029</c:v>
                </c:pt>
                <c:pt idx="3">
                  <c:v>438237</c:v>
                </c:pt>
                <c:pt idx="4">
                  <c:v>341553</c:v>
                </c:pt>
                <c:pt idx="5">
                  <c:v>411483</c:v>
                </c:pt>
                <c:pt idx="6">
                  <c:v>466179</c:v>
                </c:pt>
                <c:pt idx="7">
                  <c:v>528592</c:v>
                </c:pt>
                <c:pt idx="8">
                  <c:v>409689</c:v>
                </c:pt>
                <c:pt idx="9">
                  <c:v>467144</c:v>
                </c:pt>
                <c:pt idx="10">
                  <c:v>457530</c:v>
                </c:pt>
                <c:pt idx="11">
                  <c:v>438336</c:v>
                </c:pt>
              </c:numCache>
            </c:numRef>
          </c:val>
        </c:ser>
        <c:ser>
          <c:idx val="1"/>
          <c:order val="1"/>
          <c:tx>
            <c:strRef>
              <c:f>'tablas Zonas mensual '!$D$43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409747</c:v>
                </c:pt>
                <c:pt idx="1">
                  <c:v>459918</c:v>
                </c:pt>
                <c:pt idx="2">
                  <c:v>508083</c:v>
                </c:pt>
                <c:pt idx="3">
                  <c:v>424514</c:v>
                </c:pt>
                <c:pt idx="4">
                  <c:v>413185</c:v>
                </c:pt>
                <c:pt idx="5">
                  <c:v>402431</c:v>
                </c:pt>
                <c:pt idx="6">
                  <c:v>467525</c:v>
                </c:pt>
                <c:pt idx="7">
                  <c:v>531765</c:v>
                </c:pt>
                <c:pt idx="8">
                  <c:v>391359</c:v>
                </c:pt>
                <c:pt idx="9">
                  <c:v>441857</c:v>
                </c:pt>
                <c:pt idx="10">
                  <c:v>431740</c:v>
                </c:pt>
                <c:pt idx="11">
                  <c:v>410203</c:v>
                </c:pt>
              </c:numCache>
            </c:numRef>
          </c:val>
        </c:ser>
        <c:ser>
          <c:idx val="2"/>
          <c:order val="2"/>
          <c:tx>
            <c:strRef>
              <c:f>'tablas Zonas mensual '!$E$43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3"/>
          <c:tx>
            <c:strRef>
              <c:f>'tablas Zonas mensual '!$F$43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'!$F$44:$F$53,'tablas Zonas mensual '!$F$54)</c:f>
              <c:numCache>
                <c:formatCode>#,##0</c:formatCode>
                <c:ptCount val="11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</c:numCache>
            </c:numRef>
          </c:val>
        </c:ser>
        <c:marker val="1"/>
        <c:axId val="1204187136"/>
        <c:axId val="1204189056"/>
      </c:lineChart>
      <c:catAx>
        <c:axId val="12041871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04189056"/>
        <c:crosses val="autoZero"/>
        <c:auto val="1"/>
        <c:lblAlgn val="ctr"/>
        <c:lblOffset val="100"/>
      </c:catAx>
      <c:valAx>
        <c:axId val="12041890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04187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892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66" l="0.70000000000000062" r="0.70000000000000062" t="0.75000000000001366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'!$B$5:$I$5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'!$C$70,'tablas turistas por categorías '!$C$57,'tablas turistas por categorías '!$C$44,'tablas turistas por categorías '!$C$31)</c:f>
              <c:numCache>
                <c:formatCode>#,##0</c:formatCode>
                <c:ptCount val="4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'!$D$6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'!$D$70,'tablas turistas por categorías '!$D$57,'tablas turistas por categorías '!$D$44,'tablas turistas por categorías '!$D$31)</c:f>
              <c:numCache>
                <c:formatCode>#,##0</c:formatCode>
                <c:ptCount val="4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'!$E$6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'!$E$70,'tablas turistas por categorías '!$E$57,'tablas turistas por categorías '!$E$44,'tablas turistas por categorías '!$E$31)</c:f>
              <c:numCache>
                <c:formatCode>#,##0</c:formatCode>
                <c:ptCount val="4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'!$F$6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'!$F$70,'tablas turistas por categorías '!$F$57,'tablas turistas por categorías '!$F$44,'tablas turistas por categorías '!$F$31)</c:f>
              <c:numCache>
                <c:formatCode>#,##0</c:formatCode>
                <c:ptCount val="4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'!$H$6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'!$B$70,'tablas turistas por categorías '!$B$57,'tablas turistas por categorías '!$B$44,'tablas turistas por categorías '!$B$31)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'!$H$70,'tablas turistas por categorías '!$H$57,'tablas turistas por categorías '!$H$44,'tablas turistas por categorías '!$H$31)</c:f>
              <c:numCache>
                <c:formatCode>#,##0</c:formatCode>
                <c:ptCount val="4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</c:numCache>
            </c:numRef>
          </c:val>
        </c:ser>
        <c:marker val="1"/>
        <c:axId val="1203761920"/>
        <c:axId val="1203763072"/>
      </c:lineChart>
      <c:catAx>
        <c:axId val="12037619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3763072"/>
        <c:crosses val="autoZero"/>
        <c:auto val="1"/>
        <c:lblAlgn val="ctr"/>
        <c:lblOffset val="100"/>
      </c:catAx>
      <c:valAx>
        <c:axId val="12037630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3761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22"/>
          <c:y val="0.19073015873015872"/>
          <c:w val="0.71154738590780742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6475900282579619"/>
          <c:y val="0.15909090909091003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114E-2"/>
              <c:y val="1.2938306954054891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18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416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872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114E-2"/>
              <c:y val="1.2938306954054891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18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416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872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114E-2"/>
              <c:y val="1.2938306954054891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18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416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872E-3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49785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1"/>
              <c:layout>
                <c:manualLayout>
                  <c:x val="2.6472782856166114E-2"/>
                  <c:y val="1.2938306954054891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189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8097062579821416E-2"/>
                  <c:y val="1.6835016835016835E-2"/>
                </c:manualLayout>
              </c:layout>
              <c:showLegendKey val="1"/>
              <c:showPercent val="1"/>
              <c:separator>
</c:separator>
            </c:dLbl>
            <c:dLbl>
              <c:idx val="4"/>
              <c:layout>
                <c:manualLayout>
                  <c:x val="3.0651340996168612E-2"/>
                  <c:y val="-3.3670033670033872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Lit>
              <c:ptCount val="5"/>
              <c:pt idx="0">
                <c:v>Extrahoteleros</c:v>
              </c:pt>
              <c:pt idx="1">
                <c:v>1* y 2 *</c:v>
              </c:pt>
              <c:pt idx="2">
                <c:v>3 *</c:v>
              </c:pt>
              <c:pt idx="3">
                <c:v>4 *</c:v>
              </c:pt>
              <c:pt idx="4">
                <c:v>5 *</c:v>
              </c:pt>
            </c:strLit>
          </c:cat>
          <c:val>
            <c:numLit>
              <c:formatCode>General</c:formatCode>
              <c:ptCount val="5"/>
              <c:pt idx="0">
                <c:v>596591</c:v>
              </c:pt>
              <c:pt idx="1">
                <c:v>16202</c:v>
              </c:pt>
              <c:pt idx="2">
                <c:v>177921</c:v>
              </c:pt>
              <c:pt idx="3">
                <c:v>712991</c:v>
              </c:pt>
              <c:pt idx="4">
                <c:v>145326</c:v>
              </c:pt>
            </c:numLit>
          </c:val>
        </c:ser>
        <c:gapWidth val="150"/>
        <c:splitType val="pos"/>
        <c:splitPos val="4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acumulado agosto 2010</a:t>
            </a:r>
          </a:p>
        </c:rich>
      </c:tx>
      <c:layout>
        <c:manualLayout>
          <c:xMode val="edge"/>
          <c:yMode val="edge"/>
          <c:x val="0.34712238623632052"/>
          <c:y val="0.1313073422179307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407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407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2831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31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362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407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2831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31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362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407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2831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31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362E-3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6799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v>acumulado noviembre 2010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407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2831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6.4489978137802113E-3"/>
                  <c:y val="-2.6660424203731131E-2"/>
                </c:manualLayout>
              </c:layout>
              <c:showLegendKey val="1"/>
              <c:showPercent val="1"/>
              <c:separator>
</c:separator>
            </c:dLbl>
            <c:dLbl>
              <c:idx val="4"/>
              <c:layout>
                <c:manualLayout>
                  <c:x val="-3.9752815361817056E-3"/>
                  <c:y val="-7.7775413208484362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Lit>
              <c:ptCount val="5"/>
              <c:pt idx="0">
                <c:v>Extrahoteleros</c:v>
              </c:pt>
              <c:pt idx="1">
                <c:v>1* y 2 *</c:v>
              </c:pt>
              <c:pt idx="2">
                <c:v>3 *</c:v>
              </c:pt>
              <c:pt idx="3">
                <c:v>4 *</c:v>
              </c:pt>
              <c:pt idx="4">
                <c:v>5 *</c:v>
              </c:pt>
            </c:strLit>
          </c:cat>
          <c:val>
            <c:numLit>
              <c:formatCode>General</c:formatCode>
              <c:ptCount val="5"/>
              <c:pt idx="0">
                <c:v>536514</c:v>
              </c:pt>
              <c:pt idx="1">
                <c:v>13658</c:v>
              </c:pt>
              <c:pt idx="2">
                <c:v>155499</c:v>
              </c:pt>
              <c:pt idx="3">
                <c:v>713389</c:v>
              </c:pt>
              <c:pt idx="4">
                <c:v>150499</c:v>
              </c:pt>
            </c:numLit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364"/>
          <c:w val="0.84763751506150764"/>
          <c:h val="0.3977860494710888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147131</c:v>
                </c:pt>
                <c:pt idx="1">
                  <c:v>168254</c:v>
                </c:pt>
                <c:pt idx="2">
                  <c:v>183447</c:v>
                </c:pt>
                <c:pt idx="3">
                  <c:v>154022</c:v>
                </c:pt>
                <c:pt idx="4">
                  <c:v>153505</c:v>
                </c:pt>
                <c:pt idx="5">
                  <c:v>146363</c:v>
                </c:pt>
                <c:pt idx="6">
                  <c:v>161273</c:v>
                </c:pt>
                <c:pt idx="7">
                  <c:v>187998</c:v>
                </c:pt>
                <c:pt idx="8">
                  <c:v>137440</c:v>
                </c:pt>
                <c:pt idx="9">
                  <c:v>160443</c:v>
                </c:pt>
                <c:pt idx="10">
                  <c:v>149092</c:v>
                </c:pt>
                <c:pt idx="11">
                  <c:v>141832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merc'!$E$9:$E$18,'graficas evol mensual merc'!$E$19)</c:f>
              <c:numCache>
                <c:formatCode>#,##0</c:formatCode>
                <c:ptCount val="11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</c:numCache>
            </c:numRef>
          </c:val>
        </c:ser>
        <c:marker val="1"/>
        <c:axId val="1205517696"/>
        <c:axId val="1205642368"/>
      </c:lineChart>
      <c:catAx>
        <c:axId val="12055176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5642368"/>
        <c:crosses val="autoZero"/>
        <c:auto val="1"/>
        <c:lblAlgn val="ctr"/>
        <c:lblOffset val="100"/>
      </c:catAx>
      <c:valAx>
        <c:axId val="12056423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5517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35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022"/>
          <c:w val="0.8597371591896209"/>
          <c:h val="0.4238338363324182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54908</c:v>
                </c:pt>
                <c:pt idx="1">
                  <c:v>69161</c:v>
                </c:pt>
                <c:pt idx="2">
                  <c:v>64355</c:v>
                </c:pt>
                <c:pt idx="3">
                  <c:v>58180</c:v>
                </c:pt>
                <c:pt idx="4">
                  <c:v>55122</c:v>
                </c:pt>
                <c:pt idx="5">
                  <c:v>50383</c:v>
                </c:pt>
                <c:pt idx="6">
                  <c:v>54207</c:v>
                </c:pt>
                <c:pt idx="7">
                  <c:v>56675</c:v>
                </c:pt>
                <c:pt idx="8">
                  <c:v>46504</c:v>
                </c:pt>
                <c:pt idx="9">
                  <c:v>60542</c:v>
                </c:pt>
                <c:pt idx="10">
                  <c:v>48774</c:v>
                </c:pt>
                <c:pt idx="11">
                  <c:v>52449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43919</c:v>
                </c:pt>
                <c:pt idx="1">
                  <c:v>47411</c:v>
                </c:pt>
                <c:pt idx="2">
                  <c:v>47234</c:v>
                </c:pt>
                <c:pt idx="3">
                  <c:v>47192</c:v>
                </c:pt>
                <c:pt idx="4">
                  <c:v>44145</c:v>
                </c:pt>
                <c:pt idx="5">
                  <c:v>40765</c:v>
                </c:pt>
                <c:pt idx="6">
                  <c:v>45475</c:v>
                </c:pt>
                <c:pt idx="7">
                  <c:v>42289</c:v>
                </c:pt>
                <c:pt idx="8">
                  <c:v>41479</c:v>
                </c:pt>
                <c:pt idx="9">
                  <c:v>54449</c:v>
                </c:pt>
                <c:pt idx="10">
                  <c:v>44733</c:v>
                </c:pt>
                <c:pt idx="11">
                  <c:v>45804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merc'!$E$27:$E$36,'graficas evol mensual merc'!$E$37)</c:f>
              <c:numCache>
                <c:formatCode>#,##0</c:formatCode>
                <c:ptCount val="11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</c:numCache>
            </c:numRef>
          </c:val>
        </c:ser>
        <c:marker val="1"/>
        <c:axId val="1205660288"/>
        <c:axId val="1205764480"/>
      </c:lineChart>
      <c:catAx>
        <c:axId val="12056602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5764480"/>
        <c:crosses val="autoZero"/>
        <c:auto val="1"/>
        <c:lblAlgn val="ctr"/>
        <c:lblOffset val="100"/>
      </c:catAx>
      <c:valAx>
        <c:axId val="12057644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5660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625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31"/>
          <c:y val="0.35075812055285016"/>
          <c:w val="0.84763751506150764"/>
          <c:h val="0.4002230212552910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14341</c:v>
                </c:pt>
                <c:pt idx="1">
                  <c:v>16732</c:v>
                </c:pt>
                <c:pt idx="2">
                  <c:v>27131</c:v>
                </c:pt>
                <c:pt idx="3">
                  <c:v>24716</c:v>
                </c:pt>
                <c:pt idx="4">
                  <c:v>37820</c:v>
                </c:pt>
                <c:pt idx="5">
                  <c:v>40133</c:v>
                </c:pt>
                <c:pt idx="6">
                  <c:v>45703</c:v>
                </c:pt>
                <c:pt idx="7">
                  <c:v>63676</c:v>
                </c:pt>
                <c:pt idx="8">
                  <c:v>37318</c:v>
                </c:pt>
                <c:pt idx="9">
                  <c:v>24705</c:v>
                </c:pt>
                <c:pt idx="10">
                  <c:v>23122</c:v>
                </c:pt>
                <c:pt idx="11">
                  <c:v>21973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17017</c:v>
                </c:pt>
                <c:pt idx="1">
                  <c:v>15268</c:v>
                </c:pt>
                <c:pt idx="2">
                  <c:v>15506</c:v>
                </c:pt>
                <c:pt idx="3">
                  <c:v>28804</c:v>
                </c:pt>
                <c:pt idx="4">
                  <c:v>35470</c:v>
                </c:pt>
                <c:pt idx="5">
                  <c:v>33141</c:v>
                </c:pt>
                <c:pt idx="6">
                  <c:v>47821</c:v>
                </c:pt>
                <c:pt idx="7">
                  <c:v>68499</c:v>
                </c:pt>
                <c:pt idx="8">
                  <c:v>35046</c:v>
                </c:pt>
                <c:pt idx="9">
                  <c:v>27996</c:v>
                </c:pt>
                <c:pt idx="10">
                  <c:v>18367</c:v>
                </c:pt>
                <c:pt idx="11">
                  <c:v>24038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merc'!$E$45:$E$54,'graficas evol mensual merc'!$E$55)</c:f>
              <c:numCache>
                <c:formatCode>#,##0</c:formatCode>
                <c:ptCount val="11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</c:numCache>
            </c:numRef>
          </c:val>
        </c:ser>
        <c:marker val="1"/>
        <c:axId val="1205881472"/>
        <c:axId val="1205883264"/>
      </c:lineChart>
      <c:catAx>
        <c:axId val="12058814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5883264"/>
        <c:crosses val="autoZero"/>
        <c:auto val="1"/>
        <c:lblAlgn val="ctr"/>
        <c:lblOffset val="100"/>
      </c:catAx>
      <c:valAx>
        <c:axId val="12058832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5881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01"/>
          <c:y val="0.23596619786688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5966"/>
          <c:y val="0.33157803698606464"/>
          <c:w val="0.84763751506150764"/>
          <c:h val="0.4203521121464404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21821</c:v>
                </c:pt>
                <c:pt idx="1">
                  <c:v>22634</c:v>
                </c:pt>
                <c:pt idx="2">
                  <c:v>30269</c:v>
                </c:pt>
                <c:pt idx="3">
                  <c:v>25442</c:v>
                </c:pt>
                <c:pt idx="4">
                  <c:v>22935</c:v>
                </c:pt>
                <c:pt idx="5">
                  <c:v>21383</c:v>
                </c:pt>
                <c:pt idx="6">
                  <c:v>19585</c:v>
                </c:pt>
                <c:pt idx="7">
                  <c:v>20729</c:v>
                </c:pt>
                <c:pt idx="8">
                  <c:v>19180</c:v>
                </c:pt>
                <c:pt idx="9">
                  <c:v>21705</c:v>
                </c:pt>
                <c:pt idx="10">
                  <c:v>24718</c:v>
                </c:pt>
                <c:pt idx="11">
                  <c:v>18875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19733</c:v>
                </c:pt>
                <c:pt idx="1">
                  <c:v>17740</c:v>
                </c:pt>
                <c:pt idx="2">
                  <c:v>18939</c:v>
                </c:pt>
                <c:pt idx="3">
                  <c:v>20387</c:v>
                </c:pt>
                <c:pt idx="4">
                  <c:v>15211</c:v>
                </c:pt>
                <c:pt idx="5">
                  <c:v>15773</c:v>
                </c:pt>
                <c:pt idx="6">
                  <c:v>17699</c:v>
                </c:pt>
                <c:pt idx="7">
                  <c:v>16542</c:v>
                </c:pt>
                <c:pt idx="8">
                  <c:v>17237</c:v>
                </c:pt>
                <c:pt idx="9">
                  <c:v>20125</c:v>
                </c:pt>
                <c:pt idx="10">
                  <c:v>21499</c:v>
                </c:pt>
                <c:pt idx="11">
                  <c:v>18167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merc'!$E$63:$E$72,'graficas evol mensual merc'!$E$73)</c:f>
              <c:numCache>
                <c:formatCode>#,##0</c:formatCode>
                <c:ptCount val="11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</c:numCache>
            </c:numRef>
          </c:val>
        </c:ser>
        <c:marker val="1"/>
        <c:axId val="1205915008"/>
        <c:axId val="1205913472"/>
      </c:lineChart>
      <c:catAx>
        <c:axId val="12059150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5913472"/>
        <c:crosses val="autoZero"/>
        <c:auto val="1"/>
        <c:lblAlgn val="ctr"/>
        <c:lblOffset val="100"/>
      </c:catAx>
      <c:valAx>
        <c:axId val="12059134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5915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343"/>
          <c:y val="0.2312511938872972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6238</c:v>
                </c:pt>
                <c:pt idx="1">
                  <c:v>6746</c:v>
                </c:pt>
                <c:pt idx="2">
                  <c:v>8195</c:v>
                </c:pt>
                <c:pt idx="3">
                  <c:v>2711</c:v>
                </c:pt>
                <c:pt idx="4">
                  <c:v>754</c:v>
                </c:pt>
                <c:pt idx="5">
                  <c:v>927</c:v>
                </c:pt>
                <c:pt idx="6">
                  <c:v>1384</c:v>
                </c:pt>
                <c:pt idx="7">
                  <c:v>987</c:v>
                </c:pt>
                <c:pt idx="8">
                  <c:v>1112</c:v>
                </c:pt>
                <c:pt idx="9">
                  <c:v>3414</c:v>
                </c:pt>
                <c:pt idx="10">
                  <c:v>6719</c:v>
                </c:pt>
                <c:pt idx="11">
                  <c:v>5183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6032</c:v>
                </c:pt>
                <c:pt idx="1">
                  <c:v>6212</c:v>
                </c:pt>
                <c:pt idx="2">
                  <c:v>6400</c:v>
                </c:pt>
                <c:pt idx="3">
                  <c:v>2309</c:v>
                </c:pt>
                <c:pt idx="4">
                  <c:v>841</c:v>
                </c:pt>
                <c:pt idx="5">
                  <c:v>988</c:v>
                </c:pt>
                <c:pt idx="6">
                  <c:v>915</c:v>
                </c:pt>
                <c:pt idx="7">
                  <c:v>680</c:v>
                </c:pt>
                <c:pt idx="8">
                  <c:v>1033</c:v>
                </c:pt>
                <c:pt idx="9">
                  <c:v>2250</c:v>
                </c:pt>
                <c:pt idx="10">
                  <c:v>3635</c:v>
                </c:pt>
                <c:pt idx="11">
                  <c:v>3202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merc'!$E$81:$E$90,'graficas evol mensual merc'!$E$91)</c:f>
              <c:numCache>
                <c:formatCode>#,##0</c:formatCode>
                <c:ptCount val="11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</c:numCache>
            </c:numRef>
          </c:val>
        </c:ser>
        <c:marker val="1"/>
        <c:axId val="1205722112"/>
        <c:axId val="1205949184"/>
      </c:lineChart>
      <c:catAx>
        <c:axId val="12057221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5949184"/>
        <c:crosses val="autoZero"/>
        <c:auto val="1"/>
        <c:lblAlgn val="ctr"/>
        <c:lblOffset val="100"/>
      </c:catAx>
      <c:valAx>
        <c:axId val="12059491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5722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35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5222"/>
          <c:w val="0.84763751506150764"/>
          <c:h val="0.4277295079494376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3257</c:v>
                </c:pt>
                <c:pt idx="1">
                  <c:v>3800</c:v>
                </c:pt>
                <c:pt idx="2">
                  <c:v>3847</c:v>
                </c:pt>
                <c:pt idx="3">
                  <c:v>1094</c:v>
                </c:pt>
                <c:pt idx="4">
                  <c:v>252</c:v>
                </c:pt>
                <c:pt idx="5">
                  <c:v>24</c:v>
                </c:pt>
                <c:pt idx="6">
                  <c:v>38</c:v>
                </c:pt>
                <c:pt idx="7">
                  <c:v>38</c:v>
                </c:pt>
                <c:pt idx="8">
                  <c:v>29</c:v>
                </c:pt>
                <c:pt idx="9">
                  <c:v>2052</c:v>
                </c:pt>
                <c:pt idx="10">
                  <c:v>2582</c:v>
                </c:pt>
                <c:pt idx="11">
                  <c:v>3537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3203</c:v>
                </c:pt>
                <c:pt idx="1">
                  <c:v>3313</c:v>
                </c:pt>
                <c:pt idx="2">
                  <c:v>3631</c:v>
                </c:pt>
                <c:pt idx="3">
                  <c:v>1586</c:v>
                </c:pt>
                <c:pt idx="4">
                  <c:v>158</c:v>
                </c:pt>
                <c:pt idx="5">
                  <c:v>57</c:v>
                </c:pt>
                <c:pt idx="6">
                  <c:v>202</c:v>
                </c:pt>
                <c:pt idx="7">
                  <c:v>26</c:v>
                </c:pt>
                <c:pt idx="8">
                  <c:v>157</c:v>
                </c:pt>
                <c:pt idx="9">
                  <c:v>2442</c:v>
                </c:pt>
                <c:pt idx="10">
                  <c:v>4145</c:v>
                </c:pt>
                <c:pt idx="11">
                  <c:v>3519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merc'!$E$99:$E$108,'graficas evol mensual merc'!$E$109)</c:f>
              <c:numCache>
                <c:formatCode>#,##0</c:formatCode>
                <c:ptCount val="11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</c:numCache>
            </c:numRef>
          </c:val>
        </c:ser>
        <c:marker val="1"/>
        <c:axId val="1205964800"/>
        <c:axId val="1205997568"/>
      </c:lineChart>
      <c:catAx>
        <c:axId val="12059648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5997568"/>
        <c:crosses val="autoZero"/>
        <c:auto val="1"/>
        <c:lblAlgn val="ctr"/>
        <c:lblOffset val="100"/>
      </c:catAx>
      <c:valAx>
        <c:axId val="12059975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5964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6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335"/>
          <c:w val="0.84763751506150764"/>
          <c:h val="0.4156372794441157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3278</c:v>
                </c:pt>
                <c:pt idx="1">
                  <c:v>3620</c:v>
                </c:pt>
                <c:pt idx="2">
                  <c:v>4209</c:v>
                </c:pt>
                <c:pt idx="3">
                  <c:v>1000</c:v>
                </c:pt>
                <c:pt idx="4">
                  <c:v>355</c:v>
                </c:pt>
                <c:pt idx="5">
                  <c:v>362</c:v>
                </c:pt>
                <c:pt idx="6">
                  <c:v>608</c:v>
                </c:pt>
                <c:pt idx="7">
                  <c:v>327</c:v>
                </c:pt>
                <c:pt idx="8">
                  <c:v>667</c:v>
                </c:pt>
                <c:pt idx="9">
                  <c:v>2685</c:v>
                </c:pt>
                <c:pt idx="10">
                  <c:v>4905</c:v>
                </c:pt>
                <c:pt idx="11">
                  <c:v>2871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3080</c:v>
                </c:pt>
                <c:pt idx="1">
                  <c:v>3805</c:v>
                </c:pt>
                <c:pt idx="2">
                  <c:v>4192</c:v>
                </c:pt>
                <c:pt idx="3">
                  <c:v>1386</c:v>
                </c:pt>
                <c:pt idx="4">
                  <c:v>65</c:v>
                </c:pt>
                <c:pt idx="5">
                  <c:v>409</c:v>
                </c:pt>
                <c:pt idx="6">
                  <c:v>736</c:v>
                </c:pt>
                <c:pt idx="7">
                  <c:v>187</c:v>
                </c:pt>
                <c:pt idx="8">
                  <c:v>500</c:v>
                </c:pt>
                <c:pt idx="9">
                  <c:v>1605</c:v>
                </c:pt>
                <c:pt idx="10">
                  <c:v>4044</c:v>
                </c:pt>
                <c:pt idx="11">
                  <c:v>2556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merc'!$E$117:$E$126,'graficas evol mensual merc'!$E$127)</c:f>
              <c:numCache>
                <c:formatCode>#,##0</c:formatCode>
                <c:ptCount val="11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</c:numCache>
            </c:numRef>
          </c:val>
        </c:ser>
        <c:marker val="1"/>
        <c:axId val="1206028544"/>
        <c:axId val="1207963648"/>
      </c:lineChart>
      <c:catAx>
        <c:axId val="12060285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7963648"/>
        <c:crosses val="autoZero"/>
        <c:auto val="1"/>
        <c:lblAlgn val="ctr"/>
        <c:lblOffset val="100"/>
      </c:catAx>
      <c:valAx>
        <c:axId val="12079636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6028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01"/>
          <c:y val="0.2398197624140914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329"/>
          <c:w val="0.84763751506150764"/>
          <c:h val="0.41091104941362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5160</c:v>
                </c:pt>
                <c:pt idx="1">
                  <c:v>4903</c:v>
                </c:pt>
                <c:pt idx="2">
                  <c:v>6459</c:v>
                </c:pt>
                <c:pt idx="3">
                  <c:v>2575</c:v>
                </c:pt>
                <c:pt idx="4">
                  <c:v>276</c:v>
                </c:pt>
                <c:pt idx="5">
                  <c:v>416</c:v>
                </c:pt>
                <c:pt idx="6">
                  <c:v>504</c:v>
                </c:pt>
                <c:pt idx="7">
                  <c:v>378</c:v>
                </c:pt>
                <c:pt idx="8">
                  <c:v>657</c:v>
                </c:pt>
                <c:pt idx="9">
                  <c:v>3707</c:v>
                </c:pt>
                <c:pt idx="10">
                  <c:v>6325</c:v>
                </c:pt>
                <c:pt idx="11">
                  <c:v>5358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6139</c:v>
                </c:pt>
                <c:pt idx="1">
                  <c:v>5776</c:v>
                </c:pt>
                <c:pt idx="2">
                  <c:v>6455</c:v>
                </c:pt>
                <c:pt idx="3">
                  <c:v>3337</c:v>
                </c:pt>
                <c:pt idx="4">
                  <c:v>805</c:v>
                </c:pt>
                <c:pt idx="5">
                  <c:v>1046</c:v>
                </c:pt>
                <c:pt idx="6">
                  <c:v>1241</c:v>
                </c:pt>
                <c:pt idx="7">
                  <c:v>418</c:v>
                </c:pt>
                <c:pt idx="8">
                  <c:v>1514</c:v>
                </c:pt>
                <c:pt idx="9">
                  <c:v>4521</c:v>
                </c:pt>
                <c:pt idx="10">
                  <c:v>5413</c:v>
                </c:pt>
                <c:pt idx="11">
                  <c:v>5340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merc'!$E$135:$E$144,'graficas evol mensual merc'!$E$145)</c:f>
              <c:numCache>
                <c:formatCode>#,##0</c:formatCode>
                <c:ptCount val="11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</c:numCache>
            </c:numRef>
          </c:val>
        </c:ser>
        <c:marker val="1"/>
        <c:axId val="1207990144"/>
        <c:axId val="1207991680"/>
      </c:lineChart>
      <c:catAx>
        <c:axId val="12079901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7991680"/>
        <c:crosses val="autoZero"/>
        <c:auto val="1"/>
        <c:lblAlgn val="ctr"/>
        <c:lblOffset val="100"/>
      </c:catAx>
      <c:valAx>
        <c:axId val="12079916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7990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35"/>
          <c:y val="0.2325483592007647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329"/>
          <c:w val="0.84763751506150764"/>
          <c:h val="0.4117837148969095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4141</c:v>
                </c:pt>
                <c:pt idx="1">
                  <c:v>5584</c:v>
                </c:pt>
                <c:pt idx="2">
                  <c:v>4323</c:v>
                </c:pt>
                <c:pt idx="3">
                  <c:v>5181</c:v>
                </c:pt>
                <c:pt idx="4">
                  <c:v>2857</c:v>
                </c:pt>
                <c:pt idx="5">
                  <c:v>2330</c:v>
                </c:pt>
                <c:pt idx="6">
                  <c:v>3805</c:v>
                </c:pt>
                <c:pt idx="7">
                  <c:v>6039</c:v>
                </c:pt>
                <c:pt idx="8">
                  <c:v>2442</c:v>
                </c:pt>
                <c:pt idx="9">
                  <c:v>3686</c:v>
                </c:pt>
                <c:pt idx="10">
                  <c:v>2977</c:v>
                </c:pt>
                <c:pt idx="11">
                  <c:v>2705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3641</c:v>
                </c:pt>
                <c:pt idx="1">
                  <c:v>4571</c:v>
                </c:pt>
                <c:pt idx="2">
                  <c:v>3855</c:v>
                </c:pt>
                <c:pt idx="3">
                  <c:v>5416</c:v>
                </c:pt>
                <c:pt idx="4">
                  <c:v>2479</c:v>
                </c:pt>
                <c:pt idx="5">
                  <c:v>1838</c:v>
                </c:pt>
                <c:pt idx="6">
                  <c:v>2986</c:v>
                </c:pt>
                <c:pt idx="7">
                  <c:v>4721</c:v>
                </c:pt>
                <c:pt idx="8">
                  <c:v>1922</c:v>
                </c:pt>
                <c:pt idx="9">
                  <c:v>3398</c:v>
                </c:pt>
                <c:pt idx="10">
                  <c:v>2795</c:v>
                </c:pt>
                <c:pt idx="11">
                  <c:v>2885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merc'!$E$153:$E$162,'graficas evol mensual merc'!$E$163)</c:f>
              <c:numCache>
                <c:formatCode>#,##0</c:formatCode>
                <c:ptCount val="11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</c:numCache>
            </c:numRef>
          </c:val>
        </c:ser>
        <c:marker val="1"/>
        <c:axId val="1208080256"/>
        <c:axId val="1208081792"/>
      </c:lineChart>
      <c:catAx>
        <c:axId val="12080802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081792"/>
        <c:crosses val="autoZero"/>
        <c:auto val="1"/>
        <c:lblAlgn val="ctr"/>
        <c:lblOffset val="100"/>
      </c:catAx>
      <c:valAx>
        <c:axId val="12080817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080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6992"/>
          <c:y val="0.2364019237479709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673"/>
          <c:w val="0.84763751506150764"/>
          <c:h val="0.442834343113450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5075</c:v>
                </c:pt>
                <c:pt idx="1">
                  <c:v>8233</c:v>
                </c:pt>
                <c:pt idx="2">
                  <c:v>6610</c:v>
                </c:pt>
                <c:pt idx="3">
                  <c:v>8249</c:v>
                </c:pt>
                <c:pt idx="4">
                  <c:v>5659</c:v>
                </c:pt>
                <c:pt idx="5">
                  <c:v>4456</c:v>
                </c:pt>
                <c:pt idx="6">
                  <c:v>7540</c:v>
                </c:pt>
                <c:pt idx="7">
                  <c:v>5634</c:v>
                </c:pt>
                <c:pt idx="8">
                  <c:v>4799</c:v>
                </c:pt>
                <c:pt idx="9">
                  <c:v>8065</c:v>
                </c:pt>
                <c:pt idx="10">
                  <c:v>4990</c:v>
                </c:pt>
                <c:pt idx="11">
                  <c:v>5219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4571</c:v>
                </c:pt>
                <c:pt idx="1">
                  <c:v>5803</c:v>
                </c:pt>
                <c:pt idx="2">
                  <c:v>4978</c:v>
                </c:pt>
                <c:pt idx="3">
                  <c:v>6271</c:v>
                </c:pt>
                <c:pt idx="4">
                  <c:v>4040</c:v>
                </c:pt>
                <c:pt idx="5">
                  <c:v>3104</c:v>
                </c:pt>
                <c:pt idx="6">
                  <c:v>6939</c:v>
                </c:pt>
                <c:pt idx="7">
                  <c:v>5915</c:v>
                </c:pt>
                <c:pt idx="8">
                  <c:v>3937</c:v>
                </c:pt>
                <c:pt idx="9">
                  <c:v>5676</c:v>
                </c:pt>
                <c:pt idx="10">
                  <c:v>3947</c:v>
                </c:pt>
                <c:pt idx="11">
                  <c:v>4010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merc'!$E$171:$E$180,'graficas evol mensual merc'!$E$181)</c:f>
              <c:numCache>
                <c:formatCode>#,##0</c:formatCode>
                <c:ptCount val="11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</c:numCache>
            </c:numRef>
          </c:val>
        </c:ser>
        <c:marker val="1"/>
        <c:axId val="1208113024"/>
        <c:axId val="1208114560"/>
      </c:lineChart>
      <c:catAx>
        <c:axId val="12081130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114560"/>
        <c:crosses val="autoZero"/>
        <c:auto val="1"/>
        <c:lblAlgn val="ctr"/>
        <c:lblOffset val="100"/>
      </c:catAx>
      <c:valAx>
        <c:axId val="12081145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113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293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58"/>
          <c:y val="0.31514864366882522"/>
          <c:w val="0.84763751506150764"/>
          <c:h val="0.4332874579789274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5586</c:v>
                </c:pt>
                <c:pt idx="1">
                  <c:v>5945</c:v>
                </c:pt>
                <c:pt idx="2">
                  <c:v>6819</c:v>
                </c:pt>
                <c:pt idx="3">
                  <c:v>4431</c:v>
                </c:pt>
                <c:pt idx="4">
                  <c:v>3051</c:v>
                </c:pt>
                <c:pt idx="5">
                  <c:v>3620</c:v>
                </c:pt>
                <c:pt idx="6">
                  <c:v>4409</c:v>
                </c:pt>
                <c:pt idx="7">
                  <c:v>5121</c:v>
                </c:pt>
                <c:pt idx="8">
                  <c:v>3614</c:v>
                </c:pt>
                <c:pt idx="9">
                  <c:v>4939</c:v>
                </c:pt>
                <c:pt idx="10">
                  <c:v>5044</c:v>
                </c:pt>
                <c:pt idx="11">
                  <c:v>5761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6210</c:v>
                </c:pt>
                <c:pt idx="1">
                  <c:v>4738</c:v>
                </c:pt>
                <c:pt idx="2">
                  <c:v>4487</c:v>
                </c:pt>
                <c:pt idx="3">
                  <c:v>6813</c:v>
                </c:pt>
                <c:pt idx="4">
                  <c:v>3425</c:v>
                </c:pt>
                <c:pt idx="5">
                  <c:v>3336</c:v>
                </c:pt>
                <c:pt idx="6">
                  <c:v>5674</c:v>
                </c:pt>
                <c:pt idx="7">
                  <c:v>5707</c:v>
                </c:pt>
                <c:pt idx="8">
                  <c:v>4010</c:v>
                </c:pt>
                <c:pt idx="9">
                  <c:v>4533</c:v>
                </c:pt>
                <c:pt idx="10">
                  <c:v>6045</c:v>
                </c:pt>
                <c:pt idx="11">
                  <c:v>6014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merc'!$E$189:$E$198,'graficas evol mensual merc'!$E$199)</c:f>
              <c:numCache>
                <c:formatCode>#,##0</c:formatCode>
                <c:ptCount val="11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</c:numCache>
            </c:numRef>
          </c:val>
        </c:ser>
        <c:marker val="1"/>
        <c:axId val="1208248192"/>
        <c:axId val="1208249728"/>
      </c:lineChart>
      <c:catAx>
        <c:axId val="12082481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249728"/>
        <c:crosses val="autoZero"/>
        <c:auto val="1"/>
        <c:lblAlgn val="ctr"/>
        <c:lblOffset val="100"/>
      </c:catAx>
      <c:valAx>
        <c:axId val="12082497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2481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28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31"/>
          <c:y val="0.319929604175201"/>
          <c:w val="0.84763751506150764"/>
          <c:h val="0.4310515376329405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4693</c:v>
                </c:pt>
                <c:pt idx="1">
                  <c:v>3585</c:v>
                </c:pt>
                <c:pt idx="2">
                  <c:v>3059</c:v>
                </c:pt>
                <c:pt idx="3">
                  <c:v>2539</c:v>
                </c:pt>
                <c:pt idx="4">
                  <c:v>2353</c:v>
                </c:pt>
                <c:pt idx="5">
                  <c:v>3818</c:v>
                </c:pt>
                <c:pt idx="6">
                  <c:v>3211</c:v>
                </c:pt>
                <c:pt idx="7">
                  <c:v>6840</c:v>
                </c:pt>
                <c:pt idx="8">
                  <c:v>2382</c:v>
                </c:pt>
                <c:pt idx="9">
                  <c:v>2256</c:v>
                </c:pt>
                <c:pt idx="10">
                  <c:v>2578</c:v>
                </c:pt>
                <c:pt idx="11">
                  <c:v>3461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4907</c:v>
                </c:pt>
                <c:pt idx="1">
                  <c:v>4002</c:v>
                </c:pt>
                <c:pt idx="2">
                  <c:v>3281</c:v>
                </c:pt>
                <c:pt idx="3">
                  <c:v>2814</c:v>
                </c:pt>
                <c:pt idx="4">
                  <c:v>2040</c:v>
                </c:pt>
                <c:pt idx="5">
                  <c:v>2516</c:v>
                </c:pt>
                <c:pt idx="6">
                  <c:v>2931</c:v>
                </c:pt>
                <c:pt idx="7">
                  <c:v>7030</c:v>
                </c:pt>
                <c:pt idx="8">
                  <c:v>2390</c:v>
                </c:pt>
                <c:pt idx="9">
                  <c:v>2420</c:v>
                </c:pt>
                <c:pt idx="10">
                  <c:v>2167</c:v>
                </c:pt>
                <c:pt idx="11">
                  <c:v>3032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merc'!$E$207:$E$216,'graficas evol mensual merc'!$E$217)</c:f>
              <c:numCache>
                <c:formatCode>#,##0</c:formatCode>
                <c:ptCount val="11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</c:numCache>
            </c:numRef>
          </c:val>
        </c:ser>
        <c:marker val="1"/>
        <c:axId val="1208321920"/>
        <c:axId val="1208323456"/>
      </c:lineChart>
      <c:catAx>
        <c:axId val="12083219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323456"/>
        <c:crosses val="autoZero"/>
        <c:auto val="1"/>
        <c:lblAlgn val="ctr"/>
        <c:lblOffset val="100"/>
      </c:catAx>
      <c:valAx>
        <c:axId val="12083234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321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297"/>
          <c:y val="0.2402554882951770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308"/>
          <c:y val="0.32311883428364596"/>
          <c:w val="0.84763751506150764"/>
          <c:h val="0.4315609255739586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4872</c:v>
                </c:pt>
                <c:pt idx="1">
                  <c:v>3250</c:v>
                </c:pt>
                <c:pt idx="2">
                  <c:v>3466</c:v>
                </c:pt>
                <c:pt idx="3">
                  <c:v>4572</c:v>
                </c:pt>
                <c:pt idx="4">
                  <c:v>5734</c:v>
                </c:pt>
                <c:pt idx="5">
                  <c:v>5112</c:v>
                </c:pt>
                <c:pt idx="6">
                  <c:v>5005</c:v>
                </c:pt>
                <c:pt idx="7">
                  <c:v>5477</c:v>
                </c:pt>
                <c:pt idx="8">
                  <c:v>4051</c:v>
                </c:pt>
                <c:pt idx="9">
                  <c:v>9828</c:v>
                </c:pt>
                <c:pt idx="10">
                  <c:v>3958</c:v>
                </c:pt>
                <c:pt idx="11">
                  <c:v>3355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3874</c:v>
                </c:pt>
                <c:pt idx="1">
                  <c:v>1864</c:v>
                </c:pt>
                <c:pt idx="2">
                  <c:v>2810</c:v>
                </c:pt>
                <c:pt idx="3">
                  <c:v>2964</c:v>
                </c:pt>
                <c:pt idx="4">
                  <c:v>4491</c:v>
                </c:pt>
                <c:pt idx="5">
                  <c:v>3620</c:v>
                </c:pt>
                <c:pt idx="6">
                  <c:v>4201</c:v>
                </c:pt>
                <c:pt idx="7">
                  <c:v>3668</c:v>
                </c:pt>
                <c:pt idx="8">
                  <c:v>2957</c:v>
                </c:pt>
                <c:pt idx="9">
                  <c:v>3864</c:v>
                </c:pt>
                <c:pt idx="10">
                  <c:v>2776</c:v>
                </c:pt>
                <c:pt idx="11">
                  <c:v>2697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merc'!$E$225:$E$234,'graficas evol mensual merc'!$E$235)</c:f>
              <c:numCache>
                <c:formatCode>#,##0</c:formatCode>
                <c:ptCount val="11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</c:numCache>
            </c:numRef>
          </c:val>
        </c:ser>
        <c:marker val="1"/>
        <c:axId val="1208371072"/>
        <c:axId val="1208372608"/>
      </c:lineChart>
      <c:catAx>
        <c:axId val="12083710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372608"/>
        <c:crosses val="autoZero"/>
        <c:auto val="1"/>
        <c:lblAlgn val="ctr"/>
        <c:lblOffset val="100"/>
      </c:catAx>
      <c:valAx>
        <c:axId val="1208372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371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01"/>
          <c:y val="0.2397683048239661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27"/>
          <c:w val="0.84763751506150764"/>
          <c:h val="0.4427484172547597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3428</c:v>
                </c:pt>
                <c:pt idx="1">
                  <c:v>3473</c:v>
                </c:pt>
                <c:pt idx="2">
                  <c:v>3522</c:v>
                </c:pt>
                <c:pt idx="3">
                  <c:v>3999</c:v>
                </c:pt>
                <c:pt idx="4">
                  <c:v>6721</c:v>
                </c:pt>
                <c:pt idx="5">
                  <c:v>2542</c:v>
                </c:pt>
                <c:pt idx="6">
                  <c:v>3744</c:v>
                </c:pt>
                <c:pt idx="7">
                  <c:v>3640</c:v>
                </c:pt>
                <c:pt idx="8">
                  <c:v>4541</c:v>
                </c:pt>
                <c:pt idx="9">
                  <c:v>2997</c:v>
                </c:pt>
                <c:pt idx="10">
                  <c:v>3224</c:v>
                </c:pt>
                <c:pt idx="11">
                  <c:v>3012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4025</c:v>
                </c:pt>
                <c:pt idx="1">
                  <c:v>3598</c:v>
                </c:pt>
                <c:pt idx="2">
                  <c:v>4077</c:v>
                </c:pt>
                <c:pt idx="3">
                  <c:v>3829</c:v>
                </c:pt>
                <c:pt idx="4">
                  <c:v>3323</c:v>
                </c:pt>
                <c:pt idx="5">
                  <c:v>5799</c:v>
                </c:pt>
                <c:pt idx="6">
                  <c:v>5031</c:v>
                </c:pt>
                <c:pt idx="7">
                  <c:v>3594</c:v>
                </c:pt>
                <c:pt idx="8">
                  <c:v>4480</c:v>
                </c:pt>
                <c:pt idx="9">
                  <c:v>4071</c:v>
                </c:pt>
                <c:pt idx="10">
                  <c:v>2865</c:v>
                </c:pt>
                <c:pt idx="11">
                  <c:v>3498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merc'!$E$243:$E$252,'graficas evol mensual merc'!$E$253)</c:f>
              <c:numCache>
                <c:formatCode>#,##0</c:formatCode>
                <c:ptCount val="11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</c:numCache>
            </c:numRef>
          </c:val>
        </c:ser>
        <c:marker val="1"/>
        <c:axId val="1208485760"/>
        <c:axId val="1208487296"/>
      </c:lineChart>
      <c:catAx>
        <c:axId val="12084857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487296"/>
        <c:crosses val="autoZero"/>
        <c:auto val="1"/>
        <c:lblAlgn val="ctr"/>
        <c:lblOffset val="100"/>
      </c:catAx>
      <c:valAx>
        <c:axId val="12084872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485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77"/>
          <c:y val="0.240011194566097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673"/>
          <c:y val="0.29680821689196391"/>
          <c:w val="0.84763751506150764"/>
          <c:h val="0.453300259432888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2498</c:v>
                </c:pt>
                <c:pt idx="1">
                  <c:v>2353</c:v>
                </c:pt>
                <c:pt idx="2">
                  <c:v>2997</c:v>
                </c:pt>
                <c:pt idx="3">
                  <c:v>2242</c:v>
                </c:pt>
                <c:pt idx="4">
                  <c:v>2596</c:v>
                </c:pt>
                <c:pt idx="5">
                  <c:v>3094</c:v>
                </c:pt>
                <c:pt idx="6">
                  <c:v>2754</c:v>
                </c:pt>
                <c:pt idx="7">
                  <c:v>3108</c:v>
                </c:pt>
                <c:pt idx="8">
                  <c:v>3273</c:v>
                </c:pt>
                <c:pt idx="9">
                  <c:v>3439</c:v>
                </c:pt>
                <c:pt idx="10">
                  <c:v>2576</c:v>
                </c:pt>
                <c:pt idx="11">
                  <c:v>2167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3886</c:v>
                </c:pt>
                <c:pt idx="1">
                  <c:v>3808</c:v>
                </c:pt>
                <c:pt idx="2">
                  <c:v>3595</c:v>
                </c:pt>
                <c:pt idx="3">
                  <c:v>3057</c:v>
                </c:pt>
                <c:pt idx="4">
                  <c:v>2860</c:v>
                </c:pt>
                <c:pt idx="5">
                  <c:v>2225</c:v>
                </c:pt>
                <c:pt idx="6">
                  <c:v>2273</c:v>
                </c:pt>
                <c:pt idx="7">
                  <c:v>2501</c:v>
                </c:pt>
                <c:pt idx="8">
                  <c:v>1822</c:v>
                </c:pt>
                <c:pt idx="9">
                  <c:v>1989</c:v>
                </c:pt>
                <c:pt idx="10">
                  <c:v>2361</c:v>
                </c:pt>
                <c:pt idx="11">
                  <c:v>1884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merc'!$E$261:$E$270,'graficas evol mensual merc'!$E$271)</c:f>
              <c:numCache>
                <c:formatCode>#,##0</c:formatCode>
                <c:ptCount val="11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</c:numCache>
            </c:numRef>
          </c:val>
        </c:ser>
        <c:marker val="1"/>
        <c:axId val="1208551296"/>
        <c:axId val="1208552832"/>
      </c:lineChart>
      <c:catAx>
        <c:axId val="12085512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552832"/>
        <c:crosses val="autoZero"/>
        <c:auto val="1"/>
        <c:lblAlgn val="ctr"/>
        <c:lblOffset val="100"/>
      </c:catAx>
      <c:valAx>
        <c:axId val="12085528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551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297"/>
          <c:y val="0.23640192374797092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6011"/>
          <c:y val="0.29680821689196391"/>
          <c:w val="0.84763751506150764"/>
          <c:h val="0.4349051021801467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598</c:v>
                </c:pt>
                <c:pt idx="1">
                  <c:v>783</c:v>
                </c:pt>
                <c:pt idx="2">
                  <c:v>786</c:v>
                </c:pt>
                <c:pt idx="3">
                  <c:v>947</c:v>
                </c:pt>
                <c:pt idx="4">
                  <c:v>1062</c:v>
                </c:pt>
                <c:pt idx="5">
                  <c:v>891</c:v>
                </c:pt>
                <c:pt idx="6">
                  <c:v>1254</c:v>
                </c:pt>
                <c:pt idx="7">
                  <c:v>946</c:v>
                </c:pt>
                <c:pt idx="8">
                  <c:v>1034</c:v>
                </c:pt>
                <c:pt idx="9">
                  <c:v>1210</c:v>
                </c:pt>
                <c:pt idx="10">
                  <c:v>1216</c:v>
                </c:pt>
                <c:pt idx="11">
                  <c:v>846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848</c:v>
                </c:pt>
                <c:pt idx="1">
                  <c:v>986</c:v>
                </c:pt>
                <c:pt idx="2">
                  <c:v>1061</c:v>
                </c:pt>
                <c:pt idx="3">
                  <c:v>1061</c:v>
                </c:pt>
                <c:pt idx="4">
                  <c:v>917</c:v>
                </c:pt>
                <c:pt idx="5">
                  <c:v>1063</c:v>
                </c:pt>
                <c:pt idx="6">
                  <c:v>1453</c:v>
                </c:pt>
                <c:pt idx="7">
                  <c:v>942</c:v>
                </c:pt>
                <c:pt idx="8">
                  <c:v>1069</c:v>
                </c:pt>
                <c:pt idx="9">
                  <c:v>1634</c:v>
                </c:pt>
                <c:pt idx="10">
                  <c:v>1209</c:v>
                </c:pt>
                <c:pt idx="11">
                  <c:v>877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merc'!$E$279:$E$288,'graficas evol mensual merc'!$E$289)</c:f>
              <c:numCache>
                <c:formatCode>#,##0</c:formatCode>
                <c:ptCount val="11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</c:numCache>
            </c:numRef>
          </c:val>
        </c:ser>
        <c:marker val="1"/>
        <c:axId val="1208608256"/>
        <c:axId val="1208609792"/>
      </c:lineChart>
      <c:catAx>
        <c:axId val="12086082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609792"/>
        <c:crosses val="autoZero"/>
        <c:auto val="1"/>
        <c:lblAlgn val="ctr"/>
        <c:lblOffset val="100"/>
      </c:catAx>
      <c:valAx>
        <c:axId val="12086097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608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4973"/>
          <c:y val="0.2441090528423832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400" b="1">
                <a:solidFill>
                  <a:schemeClr val="tx2">
                    <a:lumMod val="75000"/>
                  </a:schemeClr>
                </a:solidFill>
              </a:rPr>
              <a:t>2009</a:t>
            </a:r>
          </a:p>
        </c:rich>
      </c:tx>
      <c:layout>
        <c:manualLayout>
          <c:xMode val="edge"/>
          <c:yMode val="edge"/>
          <c:x val="0.46504862512020723"/>
          <c:y val="5.6440326207840327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9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0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5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0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07"/>
              <c:y val="1.292941663377250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88"/>
              <c:y val="2.585883326754505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6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98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7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93"/>
              <c:y val="-1.642035912489080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4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76"/>
              <c:y val="-1.642035912489080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184173088971306"/>
          <c:w val="0.79230350479693723"/>
          <c:h val="0.8602077539390377"/>
        </c:manualLayout>
      </c:layout>
      <c:barChart>
        <c:barDir val="bar"/>
        <c:grouping val="clustered"/>
        <c:ser>
          <c:idx val="0"/>
          <c:order val="0"/>
          <c:tx>
            <c:v>2009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FINLANDIA</c:v>
              </c:pt>
              <c:pt idx="5">
                <c:v>DINAMARCA</c:v>
              </c:pt>
              <c:pt idx="6">
                <c:v>NORUEGA</c:v>
              </c:pt>
              <c:pt idx="7">
                <c:v>HOLANDA</c:v>
              </c:pt>
              <c:pt idx="8">
                <c:v>BELGICA</c:v>
              </c:pt>
              <c:pt idx="9">
                <c:v>FRANCIA</c:v>
              </c:pt>
              <c:pt idx="10">
                <c:v>ITALIA</c:v>
              </c:pt>
              <c:pt idx="11">
                <c:v>IRLANDA</c:v>
              </c:pt>
              <c:pt idx="12">
                <c:v>PAISES DEL ESTE</c:v>
              </c:pt>
              <c:pt idx="13">
                <c:v>RUSIA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AMERICA</c:v>
              </c:pt>
              <c:pt idx="18">
                <c:v>RESTO DE EUROPA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544895</c:v>
              </c:pt>
              <c:pt idx="1">
                <c:v>366973</c:v>
              </c:pt>
              <c:pt idx="2">
                <c:v>219052</c:v>
              </c:pt>
              <c:pt idx="3">
                <c:v>60992</c:v>
              </c:pt>
              <c:pt idx="4">
                <c:v>59191</c:v>
              </c:pt>
              <c:pt idx="5">
                <c:v>48190</c:v>
              </c:pt>
              <c:pt idx="6">
                <c:v>42005</c:v>
              </c:pt>
              <c:pt idx="7">
                <c:v>40507</c:v>
              </c:pt>
              <c:pt idx="8">
                <c:v>39786</c:v>
              </c:pt>
              <c:pt idx="9">
                <c:v>39530</c:v>
              </c:pt>
              <c:pt idx="10">
                <c:v>34497</c:v>
              </c:pt>
              <c:pt idx="11">
                <c:v>32261</c:v>
              </c:pt>
              <c:pt idx="12">
                <c:v>22565</c:v>
              </c:pt>
              <c:pt idx="13">
                <c:v>22439</c:v>
              </c:pt>
              <c:pt idx="14">
                <c:v>13120</c:v>
              </c:pt>
              <c:pt idx="15">
                <c:v>10759</c:v>
              </c:pt>
              <c:pt idx="16">
                <c:v>39803</c:v>
              </c:pt>
              <c:pt idx="17">
                <c:v>2954</c:v>
              </c:pt>
              <c:pt idx="18">
                <c:v>3096</c:v>
              </c:pt>
              <c:pt idx="19">
                <c:v>6416</c:v>
              </c:pt>
            </c:numLit>
          </c:val>
        </c:ser>
        <c:gapWidth val="26"/>
        <c:overlap val="-35"/>
        <c:axId val="1208470528"/>
        <c:axId val="120548147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2.8726781053194767E-3"/>
                  <c:y val="2.9896539682386486E-3"/>
                </c:manualLayout>
              </c:layout>
              <c:showVal val="1"/>
            </c:dLbl>
            <c:dLbl>
              <c:idx val="3"/>
              <c:layout>
                <c:manualLayout>
                  <c:x val="0.13675213675213799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1.8996343405792225E-3"/>
                  <c:y val="1.1769827834489559E-7"/>
                </c:manualLayout>
              </c:layout>
              <c:showVal val="1"/>
            </c:dLbl>
            <c:dLbl>
              <c:idx val="5"/>
              <c:layout>
                <c:manualLayout>
                  <c:x val="0.13675213675213799"/>
                  <c:y val="1.1769827834489559E-7"/>
                </c:manualLayout>
              </c:layout>
              <c:showVal val="1"/>
            </c:dLbl>
            <c:dLbl>
              <c:idx val="6"/>
              <c:layout>
                <c:manualLayout>
                  <c:x val="0.12155745489078768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3.7989695732478057E-3"/>
                  <c:y val="1.1769827834489559E-7"/>
                </c:manualLayout>
              </c:layout>
              <c:showVal val="1"/>
            </c:dLbl>
            <c:dLbl>
              <c:idx val="9"/>
              <c:layout>
                <c:manualLayout>
                  <c:x val="6.5457726875050044E-3"/>
                  <c:y val="-1.4945327384234641E-3"/>
                </c:manualLayout>
              </c:layout>
              <c:showVal val="1"/>
            </c:dLbl>
            <c:dLbl>
              <c:idx val="11"/>
              <c:layout>
                <c:manualLayout>
                  <c:x val="1.0361308142267452E-3"/>
                  <c:y val="1.4948858332585069E-3"/>
                </c:manualLayout>
              </c:layout>
              <c:showVal val="1"/>
            </c:dLbl>
            <c:dLbl>
              <c:idx val="12"/>
              <c:layout>
                <c:manualLayout>
                  <c:x val="9.7337006427915512E-4"/>
                  <c:y val="2.3539655668978994E-7"/>
                </c:manualLayout>
              </c:layout>
              <c:showVal val="1"/>
            </c:dLbl>
            <c:dLbl>
              <c:idx val="13"/>
              <c:layout>
                <c:manualLayout>
                  <c:x val="9.6866096866097248E-2"/>
                  <c:y val="0"/>
                </c:manualLayout>
              </c:layout>
              <c:showVal val="1"/>
            </c:dLbl>
            <c:dLbl>
              <c:idx val="14"/>
              <c:layout>
                <c:manualLayout>
                  <c:x val="8.7369420702754053E-2"/>
                  <c:y val="1.494885833258508E-3"/>
                </c:manualLayout>
              </c:layout>
              <c:showVal val="1"/>
            </c:dLbl>
            <c:dLbl>
              <c:idx val="15"/>
              <c:layout>
                <c:manualLayout>
                  <c:x val="5.6983048059163549E-3"/>
                  <c:y val="1.1769827834489559E-7"/>
                </c:manualLayout>
              </c:layout>
              <c:showVal val="1"/>
            </c:dLbl>
            <c:dLbl>
              <c:idx val="16"/>
              <c:layout>
                <c:manualLayout>
                  <c:x val="1.8994847866239026E-3"/>
                  <c:y val="1.1769827834489559E-7"/>
                </c:manualLayout>
              </c:layout>
              <c:showVal val="1"/>
            </c:dLbl>
            <c:dLbl>
              <c:idx val="17"/>
              <c:layout>
                <c:manualLayout>
                  <c:x val="6.1220653203473505E-3"/>
                  <c:y val="3.5309483492506872E-7"/>
                </c:manualLayout>
              </c:layout>
              <c:showVal val="1"/>
            </c:dLbl>
            <c:dLbl>
              <c:idx val="18"/>
              <c:layout>
                <c:manualLayout>
                  <c:x val="7.0275403608736936E-2"/>
                  <c:y val="0"/>
                </c:manualLayout>
              </c:layout>
              <c:showVal val="1"/>
            </c:dLbl>
            <c:dLbl>
              <c:idx val="19"/>
              <c:layout>
                <c:manualLayout>
                  <c:x val="6.1849706803178894E-3"/>
                  <c:y val="-1.4945327384234641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Bélgica</c:v>
              </c:pt>
              <c:pt idx="4">
                <c:v>Holanda</c:v>
              </c:pt>
              <c:pt idx="5">
                <c:v>Países del Este</c:v>
              </c:pt>
              <c:pt idx="6">
                <c:v>Suecia</c:v>
              </c:pt>
              <c:pt idx="7">
                <c:v>Francia</c:v>
              </c:pt>
              <c:pt idx="8">
                <c:v>Rusia</c:v>
              </c:pt>
              <c:pt idx="9">
                <c:v>Italia</c:v>
              </c:pt>
              <c:pt idx="10">
                <c:v>Dinamarca</c:v>
              </c:pt>
              <c:pt idx="11">
                <c:v>Irlanda</c:v>
              </c:pt>
              <c:pt idx="12">
                <c:v>Noruega</c:v>
              </c:pt>
              <c:pt idx="13">
                <c:v>Finlandia</c:v>
              </c:pt>
              <c:pt idx="14">
                <c:v>Suiza</c:v>
              </c:pt>
              <c:pt idx="15">
                <c:v>Austria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-0.18825045436939486</c:v>
              </c:pt>
              <c:pt idx="1">
                <c:v>-2.7551209688104514E-2</c:v>
              </c:pt>
              <c:pt idx="2">
                <c:v>-0.18651495120248371</c:v>
              </c:pt>
              <c:pt idx="3">
                <c:v>4.5457661981487832E-2</c:v>
              </c:pt>
              <c:pt idx="4">
                <c:v>-0.20579908491996404</c:v>
              </c:pt>
              <c:pt idx="5">
                <c:v>7.4638182102000308E-2</c:v>
              </c:pt>
              <c:pt idx="6">
                <c:v>0.14398932403725692</c:v>
              </c:pt>
              <c:pt idx="7">
                <c:v>-0.12075103103972216</c:v>
              </c:pt>
              <c:pt idx="8">
                <c:v>-0.32198364008179958</c:v>
              </c:pt>
              <c:pt idx="9">
                <c:v>-3.0533415082771305E-2</c:v>
              </c:pt>
              <c:pt idx="10">
                <c:v>-0.22251521298174443</c:v>
              </c:pt>
              <c:pt idx="11">
                <c:v>-2.525908692630752E-2</c:v>
              </c:pt>
              <c:pt idx="12">
                <c:v>-9.3301723791537755E-2</c:v>
              </c:pt>
              <c:pt idx="13">
                <c:v>9.1922141119221409E-2</c:v>
              </c:pt>
              <c:pt idx="14">
                <c:v>0.13367320487341225</c:v>
              </c:pt>
              <c:pt idx="15">
                <c:v>-0.16050249687890136</c:v>
              </c:pt>
              <c:pt idx="16">
                <c:v>-0.23807427258805514</c:v>
              </c:pt>
              <c:pt idx="17">
                <c:v>-0.13977868375072802</c:v>
              </c:pt>
              <c:pt idx="18">
                <c:v>0.35789473684210527</c:v>
              </c:pt>
              <c:pt idx="19">
                <c:v>-0.16588663546541862</c:v>
              </c:pt>
            </c:numLit>
          </c:val>
        </c:ser>
        <c:gapWidth val="0"/>
        <c:axId val="1205484544"/>
        <c:axId val="1205483008"/>
      </c:barChart>
      <c:catAx>
        <c:axId val="120847052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5481472"/>
        <c:crosses val="autoZero"/>
        <c:auto val="1"/>
        <c:lblAlgn val="ctr"/>
        <c:lblOffset val="100"/>
      </c:catAx>
      <c:valAx>
        <c:axId val="1205481472"/>
        <c:scaling>
          <c:orientation val="minMax"/>
        </c:scaling>
        <c:delete val="1"/>
        <c:axPos val="t"/>
        <c:numFmt formatCode="#,##0" sourceLinked="1"/>
        <c:tickLblPos val="none"/>
        <c:crossAx val="1208470528"/>
        <c:crosses val="autoZero"/>
        <c:crossBetween val="between"/>
      </c:valAx>
      <c:valAx>
        <c:axId val="1205483008"/>
        <c:scaling>
          <c:orientation val="minMax"/>
        </c:scaling>
        <c:delete val="1"/>
        <c:axPos val="t"/>
        <c:numFmt formatCode="0.00%" sourceLinked="1"/>
        <c:tickLblPos val="none"/>
        <c:crossAx val="1205484544"/>
        <c:crosses val="autoZero"/>
        <c:crossBetween val="between"/>
      </c:valAx>
      <c:catAx>
        <c:axId val="1205484544"/>
        <c:scaling>
          <c:orientation val="maxMin"/>
        </c:scaling>
        <c:delete val="1"/>
        <c:axPos val="r"/>
        <c:tickLblPos val="none"/>
        <c:crossAx val="120548300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noviembre 2010 </c:v>
            </c:pt>
          </c:strCache>
        </c:strRef>
      </c:tx>
      <c:layout>
        <c:manualLayout>
          <c:xMode val="edge"/>
          <c:yMode val="edge"/>
          <c:x val="0.3618294738065494"/>
          <c:y val="6.3914166882741111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1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8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9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4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9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03"/>
              <c:y val="1.292941663377249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83"/>
              <c:y val="2.585883326754504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4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858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68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6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84"/>
              <c:y val="-1.642035912489080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4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54"/>
              <c:y val="-1.642035912489080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24153934753493"/>
          <c:w val="0.74617805154429551"/>
          <c:h val="0.85288197769829543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FINLANDIA</c:v>
              </c:pt>
              <c:pt idx="5">
                <c:v>DINAMARCA</c:v>
              </c:pt>
              <c:pt idx="6">
                <c:v>NORUEGA</c:v>
              </c:pt>
              <c:pt idx="7">
                <c:v>HOLANDA</c:v>
              </c:pt>
              <c:pt idx="8">
                <c:v>BELGICA</c:v>
              </c:pt>
              <c:pt idx="9">
                <c:v>FRANCIA</c:v>
              </c:pt>
              <c:pt idx="10">
                <c:v>ITALIA</c:v>
              </c:pt>
              <c:pt idx="11">
                <c:v>IRLANDA</c:v>
              </c:pt>
              <c:pt idx="12">
                <c:v>PAISES DEL ESTE</c:v>
              </c:pt>
              <c:pt idx="13">
                <c:v>RUSIA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AMERICA</c:v>
              </c:pt>
              <c:pt idx="18">
                <c:v>RESTO DE EUROPA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518909</c:v>
              </c:pt>
              <c:pt idx="1">
                <c:v>352233</c:v>
              </c:pt>
              <c:pt idx="2">
                <c:v>213493</c:v>
              </c:pt>
              <c:pt idx="3">
                <c:v>59019</c:v>
              </c:pt>
              <c:pt idx="4">
                <c:v>53830</c:v>
              </c:pt>
              <c:pt idx="5">
                <c:v>47616</c:v>
              </c:pt>
              <c:pt idx="6">
                <c:v>42504</c:v>
              </c:pt>
              <c:pt idx="7">
                <c:v>37759</c:v>
              </c:pt>
              <c:pt idx="8">
                <c:v>35891</c:v>
              </c:pt>
              <c:pt idx="9">
                <c:v>36751</c:v>
              </c:pt>
              <c:pt idx="10">
                <c:v>25144</c:v>
              </c:pt>
              <c:pt idx="11">
                <c:v>23171</c:v>
              </c:pt>
              <c:pt idx="12">
                <c:v>20709</c:v>
              </c:pt>
              <c:pt idx="13">
                <c:v>19454</c:v>
              </c:pt>
              <c:pt idx="14">
                <c:v>12586</c:v>
              </c:pt>
              <c:pt idx="15">
                <c:v>12445</c:v>
              </c:pt>
              <c:pt idx="16">
                <c:v>41734</c:v>
              </c:pt>
              <c:pt idx="17">
                <c:v>2804</c:v>
              </c:pt>
              <c:pt idx="18">
                <c:v>2625</c:v>
              </c:pt>
              <c:pt idx="19">
                <c:v>10882</c:v>
              </c:pt>
            </c:numLit>
          </c:val>
        </c:ser>
        <c:gapWidth val="26"/>
        <c:overlap val="-35"/>
        <c:axId val="1208775808"/>
        <c:axId val="1208777344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4"/>
              <c:layout>
                <c:manualLayout>
                  <c:x val="-8.3570619170758684E-2"/>
                  <c:y val="1.4950035315368434E-3"/>
                </c:manualLayout>
              </c:layout>
              <c:showVal val="1"/>
            </c:dLbl>
            <c:dLbl>
              <c:idx val="5"/>
              <c:layout>
                <c:manualLayout>
                  <c:x val="0.12128584711043994"/>
                  <c:y val="1.1769827834489504E-7"/>
                </c:manualLayout>
              </c:layout>
              <c:showVal val="1"/>
            </c:dLbl>
            <c:dLbl>
              <c:idx val="6"/>
              <c:layout>
                <c:manualLayout>
                  <c:x val="5.5352006275968275E-3"/>
                  <c:y val="2.9896539682386486E-3"/>
                </c:manualLayout>
              </c:layout>
              <c:showVal val="1"/>
            </c:dLbl>
            <c:dLbl>
              <c:idx val="7"/>
              <c:layout>
                <c:manualLayout>
                  <c:x val="0.1084743004910364"/>
                  <c:y val="1.4952389280935316E-3"/>
                </c:manualLayout>
              </c:layout>
              <c:showVal val="1"/>
            </c:dLbl>
            <c:dLbl>
              <c:idx val="8"/>
              <c:layout>
                <c:manualLayout>
                  <c:x val="-7.9335793357933698E-2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0.11010706918092809"/>
                  <c:y val="2.3539655668978772E-7"/>
                </c:manualLayout>
              </c:layout>
              <c:showVal val="1"/>
            </c:dLbl>
            <c:dLbl>
              <c:idx val="12"/>
              <c:layout>
                <c:manualLayout>
                  <c:x val="9.1168091168091228E-2"/>
                  <c:y val="0"/>
                </c:manualLayout>
              </c:layout>
              <c:showVal val="1"/>
            </c:dLbl>
            <c:dLbl>
              <c:idx val="13"/>
              <c:layout>
                <c:manualLayout>
                  <c:x val="-7.7490774907749152E-2"/>
                  <c:y val="0"/>
                </c:manualLayout>
              </c:layout>
              <c:showVal val="1"/>
            </c:dLbl>
            <c:dLbl>
              <c:idx val="14"/>
              <c:layout>
                <c:manualLayout>
                  <c:x val="8.3353429990992919E-2"/>
                  <c:y val="1.1769827834489406E-7"/>
                </c:manualLayout>
              </c:layout>
              <c:showVal val="1"/>
            </c:dLbl>
            <c:dLbl>
              <c:idx val="15"/>
              <c:layout>
                <c:manualLayout>
                  <c:x val="8.6442601040183628E-2"/>
                  <c:y val="1.1769827834489386E-7"/>
                </c:manualLayout>
              </c:layout>
              <c:showVal val="1"/>
            </c:dLbl>
            <c:dLbl>
              <c:idx val="16"/>
              <c:layout>
                <c:manualLayout>
                  <c:x val="0.12101432431647152"/>
                  <c:y val="3.5309483492506671E-7"/>
                </c:manualLayout>
              </c:layout>
              <c:showVal val="1"/>
            </c:dLbl>
            <c:dLbl>
              <c:idx val="17"/>
              <c:layout>
                <c:manualLayout>
                  <c:x val="6.4577397910731874E-2"/>
                  <c:y val="1.0961506361597884E-16"/>
                </c:manualLayout>
              </c:layout>
              <c:showVal val="1"/>
            </c:dLbl>
            <c:dLbl>
              <c:idx val="18"/>
              <c:layout>
                <c:manualLayout>
                  <c:x val="3.6901821774123255E-3"/>
                  <c:y val="1.4948858332583873E-3"/>
                </c:manualLayout>
              </c:layout>
              <c:showVal val="1"/>
            </c:dLbl>
            <c:dLbl>
              <c:idx val="19"/>
              <c:layout>
                <c:manualLayout>
                  <c:x val="8.6934944940000619E-2"/>
                  <c:y val="1.1769827834489406E-7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FINLANDIA</c:v>
              </c:pt>
              <c:pt idx="5">
                <c:v>DINAMARCA</c:v>
              </c:pt>
              <c:pt idx="6">
                <c:v>NORUEGA</c:v>
              </c:pt>
              <c:pt idx="7">
                <c:v>HOLANDA</c:v>
              </c:pt>
              <c:pt idx="8">
                <c:v>BELGICA</c:v>
              </c:pt>
              <c:pt idx="9">
                <c:v>FRANCIA</c:v>
              </c:pt>
              <c:pt idx="10">
                <c:v>ITALIA</c:v>
              </c:pt>
              <c:pt idx="11">
                <c:v>IRLANDA</c:v>
              </c:pt>
              <c:pt idx="12">
                <c:v>PAISES DEL ESTE</c:v>
              </c:pt>
              <c:pt idx="13">
                <c:v>RUSIA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AMERICA</c:v>
              </c:pt>
              <c:pt idx="18">
                <c:v>RESTO DE EUROPA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3.9708189488490073E-2</c:v>
              </c:pt>
              <c:pt idx="1">
                <c:v>2.7113009754035022E-2</c:v>
              </c:pt>
              <c:pt idx="2">
                <c:v>6.2762276924608604E-2</c:v>
              </c:pt>
              <c:pt idx="3">
                <c:v>7.350212812397687E-2</c:v>
              </c:pt>
              <c:pt idx="4">
                <c:v>-2.4483064823036915E-2</c:v>
              </c:pt>
              <c:pt idx="5">
                <c:v>0.28383078540807249</c:v>
              </c:pt>
              <c:pt idx="6">
                <c:v>-4.8957307795578629E-2</c:v>
              </c:pt>
              <c:pt idx="7">
                <c:v>3.6414863643612779E-3</c:v>
              </c:pt>
              <c:pt idx="8">
                <c:v>-2.1110050456838947E-2</c:v>
              </c:pt>
              <c:pt idx="9">
                <c:v>6.9318866787221219E-3</c:v>
              </c:pt>
              <c:pt idx="10">
                <c:v>-0.19654896948394313</c:v>
              </c:pt>
              <c:pt idx="11">
                <c:v>-0.23721894854659775</c:v>
              </c:pt>
              <c:pt idx="12">
                <c:v>9.4556025369978855E-2</c:v>
              </c:pt>
              <c:pt idx="13">
                <c:v>-2.773751811684742E-2</c:v>
              </c:pt>
              <c:pt idx="14">
                <c:v>0.31131485726192959</c:v>
              </c:pt>
              <c:pt idx="15">
                <c:v>1.6499224046393857E-2</c:v>
              </c:pt>
              <c:pt idx="16">
                <c:v>0.11746592765148473</c:v>
              </c:pt>
              <c:pt idx="17">
                <c:v>3.9288361749444035E-2</c:v>
              </c:pt>
              <c:pt idx="18">
                <c:v>-9.1066481994459839E-2</c:v>
              </c:pt>
              <c:pt idx="19">
                <c:v>0.82983016647048935</c:v>
              </c:pt>
            </c:numLit>
          </c:val>
        </c:ser>
        <c:gapWidth val="0"/>
        <c:axId val="1208792960"/>
        <c:axId val="1208791424"/>
      </c:barChart>
      <c:catAx>
        <c:axId val="1208775808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08777344"/>
        <c:crosses val="autoZero"/>
        <c:auto val="1"/>
        <c:lblAlgn val="ctr"/>
        <c:lblOffset val="100"/>
      </c:catAx>
      <c:valAx>
        <c:axId val="1208777344"/>
        <c:scaling>
          <c:orientation val="minMax"/>
        </c:scaling>
        <c:delete val="1"/>
        <c:axPos val="t"/>
        <c:numFmt formatCode="#,##0" sourceLinked="1"/>
        <c:tickLblPos val="none"/>
        <c:crossAx val="1208775808"/>
        <c:crosses val="autoZero"/>
        <c:crossBetween val="between"/>
      </c:valAx>
      <c:valAx>
        <c:axId val="1208791424"/>
        <c:scaling>
          <c:orientation val="minMax"/>
        </c:scaling>
        <c:delete val="1"/>
        <c:axPos val="t"/>
        <c:numFmt formatCode="0.00%" sourceLinked="1"/>
        <c:tickLblPos val="none"/>
        <c:crossAx val="1208792960"/>
        <c:crosses val="autoZero"/>
        <c:crossBetween val="between"/>
      </c:valAx>
      <c:catAx>
        <c:axId val="1208792960"/>
        <c:scaling>
          <c:orientation val="maxMin"/>
        </c:scaling>
        <c:delete val="1"/>
        <c:axPos val="r"/>
        <c:tickLblPos val="none"/>
        <c:crossAx val="120879142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53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1"/>
        </c:manualLayout>
      </c:layout>
      <c:lineChart>
        <c:grouping val="standard"/>
        <c:ser>
          <c:idx val="2"/>
          <c:order val="0"/>
          <c:tx>
            <c:strRef>
              <c:f>'Alojados evol mensual'!$B$70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mensual'!$B$56,'Alojados evol mensual'!$B$55,'Alojados evol mensual'!$B$54,'Alojados evol mensual'!$B$53,'Alojados evol mensual'!$B$52,'Alojados evol mensual'!$B$51,'Alojados evol mensual'!$B$50,'Alojados evol mensual'!$B$49,'Alojados evol mensual'!$B$48,'Alojados evol mensual'!$B$47,'Alojados evol mensual'!$B$46,'Alojados evol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mensual'!$C$69,'Alojados evol mensual'!$C$68,'Alojados evol mensual'!$C$67,'Alojados evol mensual'!$C$66,'Alojados evol mensual'!$C$65,'Alojados evol mensual'!$C$64,'Alojados evol mensual'!$C$63,'Alojados evol mensual'!$C$62,'Alojados evol mensual'!$C$61,'Alojados evol mensual'!$C$60,'Alojados evol mensual'!$C$59,'Alojados evol mensual'!$C$58)</c:f>
              <c:numCache>
                <c:formatCode>#,##0_)</c:formatCode>
                <c:ptCount val="12"/>
                <c:pt idx="0">
                  <c:v>152668</c:v>
                </c:pt>
                <c:pt idx="1">
                  <c:v>150745</c:v>
                </c:pt>
                <c:pt idx="2">
                  <c:v>167749</c:v>
                </c:pt>
                <c:pt idx="3">
                  <c:v>174042</c:v>
                </c:pt>
                <c:pt idx="4">
                  <c:v>132318</c:v>
                </c:pt>
                <c:pt idx="5">
                  <c:v>151042</c:v>
                </c:pt>
                <c:pt idx="6">
                  <c:v>167994</c:v>
                </c:pt>
                <c:pt idx="7">
                  <c:v>182235</c:v>
                </c:pt>
                <c:pt idx="8">
                  <c:v>163640</c:v>
                </c:pt>
                <c:pt idx="9">
                  <c:v>176861</c:v>
                </c:pt>
                <c:pt idx="10">
                  <c:v>152276</c:v>
                </c:pt>
                <c:pt idx="11">
                  <c:v>159849</c:v>
                </c:pt>
              </c:numCache>
            </c:numRef>
          </c:val>
        </c:ser>
        <c:ser>
          <c:idx val="4"/>
          <c:order val="1"/>
          <c:tx>
            <c:strRef>
              <c:f>'Alojados evol mensual'!$B$57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mensual'!$B$56,'Alojados evol mensual'!$B$55,'Alojados evol mensual'!$B$54,'Alojados evol mensual'!$B$53,'Alojados evol mensual'!$B$52,'Alojados evol mensual'!$B$51,'Alojados evol mensual'!$B$50,'Alojados evol mensual'!$B$49,'Alojados evol mensual'!$B$48,'Alojados evol mensual'!$B$47,'Alojados evol mensual'!$B$46,'Alojados evol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mensual'!$C$46,'Alojados evol mensual'!$C$45)</c:f>
              <c:numCache>
                <c:formatCode>#,##0_)</c:formatCode>
                <c:ptCount val="12"/>
                <c:pt idx="0">
                  <c:v>146244</c:v>
                </c:pt>
                <c:pt idx="1">
                  <c:v>151411</c:v>
                </c:pt>
                <c:pt idx="2">
                  <c:v>174351</c:v>
                </c:pt>
                <c:pt idx="3">
                  <c:v>160991</c:v>
                </c:pt>
                <c:pt idx="4">
                  <c:v>116128</c:v>
                </c:pt>
                <c:pt idx="5">
                  <c:v>144506</c:v>
                </c:pt>
                <c:pt idx="6">
                  <c:v>160319</c:v>
                </c:pt>
                <c:pt idx="7">
                  <c:v>185642</c:v>
                </c:pt>
                <c:pt idx="8">
                  <c:v>142373</c:v>
                </c:pt>
                <c:pt idx="9">
                  <c:v>170847</c:v>
                </c:pt>
                <c:pt idx="10">
                  <c:v>165776</c:v>
                </c:pt>
                <c:pt idx="11">
                  <c:v>149594</c:v>
                </c:pt>
              </c:numCache>
            </c:numRef>
          </c:val>
        </c:ser>
        <c:ser>
          <c:idx val="5"/>
          <c:order val="2"/>
          <c:tx>
            <c:strRef>
              <c:f>'Alojados evol mensual'!$B$44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mensual'!$B$56,'Alojados evol mensual'!$B$55,'Alojados evol mensual'!$B$54,'Alojados evol mensual'!$B$53,'Alojados evol mensual'!$B$52,'Alojados evol mensual'!$B$51,'Alojados evol mensual'!$B$50,'Alojados evol mensual'!$B$49,'Alojados evol mensual'!$B$48,'Alojados evol mensual'!$B$47,'Alojados evol mensual'!$B$46,'Alojados evol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mensual'!$C$33,'Alojados evol mensual'!$C$32)</c:f>
              <c:numCache>
                <c:formatCode>#,##0_)</c:formatCode>
                <c:ptCount val="12"/>
                <c:pt idx="0">
                  <c:v>147131</c:v>
                </c:pt>
                <c:pt idx="1">
                  <c:v>168254</c:v>
                </c:pt>
                <c:pt idx="2">
                  <c:v>183447</c:v>
                </c:pt>
                <c:pt idx="3">
                  <c:v>154022</c:v>
                </c:pt>
                <c:pt idx="4">
                  <c:v>153505</c:v>
                </c:pt>
                <c:pt idx="5">
                  <c:v>146363</c:v>
                </c:pt>
                <c:pt idx="6">
                  <c:v>161273</c:v>
                </c:pt>
                <c:pt idx="7">
                  <c:v>187998</c:v>
                </c:pt>
                <c:pt idx="8">
                  <c:v>137440</c:v>
                </c:pt>
                <c:pt idx="9">
                  <c:v>160443</c:v>
                </c:pt>
                <c:pt idx="10">
                  <c:v>149092</c:v>
                </c:pt>
                <c:pt idx="11">
                  <c:v>141832</c:v>
                </c:pt>
              </c:numCache>
            </c:numRef>
          </c:val>
        </c:ser>
        <c:ser>
          <c:idx val="6"/>
          <c:order val="3"/>
          <c:tx>
            <c:strRef>
              <c:f>'Alojados evol mensual'!$B$31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('Alojados evol mensual'!$B$56,'Alojados evol mensual'!$B$55,'Alojados evol mensual'!$B$54,'Alojados evol mensual'!$B$53,'Alojados evol mensual'!$B$52,'Alojados evol mensual'!$B$51,'Alojados evol mensual'!$B$50,'Alojados evol mensual'!$B$49,'Alojados evol mensual'!$B$48,'Alojados evol mensual'!$B$47,'Alojados evol mensual'!$B$46,'Alojados evol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mensual'!$C$20,'Alojados evol mensual'!$C$19)</c:f>
              <c:numCache>
                <c:formatCode>#,##0_)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8"/>
          <c:order val="4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mensual'!$B$56,'Alojados evol mensual'!$B$55,'Alojados evol mensual'!$B$54,'Alojados evol mensual'!$B$53,'Alojados evol mensual'!$B$52,'Alojados evol mensual'!$B$51,'Alojados evol mensual'!$B$50,'Alojados evol mensual'!$B$49,'Alojados evol mensual'!$B$48,'Alojados evol mensual'!$B$47,'Alojados evol mensual'!$B$46,'Alojados evol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mensual'!$C$8)</c:f>
              <c:numCache>
                <c:formatCode>#,##0_)</c:formatCode>
                <c:ptCount val="10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</c:numCache>
            </c:numRef>
          </c:val>
        </c:ser>
        <c:dLbls>
          <c:showVal val="1"/>
        </c:dLbls>
        <c:marker val="1"/>
        <c:axId val="1210950400"/>
        <c:axId val="1210952704"/>
      </c:lineChart>
      <c:catAx>
        <c:axId val="1210950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0952704"/>
        <c:crosses val="autoZero"/>
        <c:auto val="1"/>
        <c:lblAlgn val="ctr"/>
        <c:lblOffset val="100"/>
        <c:tickLblSkip val="1"/>
        <c:tickMarkSkip val="1"/>
      </c:catAx>
      <c:valAx>
        <c:axId val="121095270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10950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08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0"/>
          <c:order val="0"/>
          <c:tx>
            <c:strRef>
              <c:f>'Pernoctaciones  tipolog y categ'!$C$6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12405303</c:v>
                </c:pt>
                <c:pt idx="1">
                  <c:v>7663312</c:v>
                </c:pt>
                <c:pt idx="2">
                  <c:v>987382</c:v>
                </c:pt>
                <c:pt idx="3">
                  <c:v>5159917</c:v>
                </c:pt>
                <c:pt idx="4">
                  <c:v>1409516</c:v>
                </c:pt>
                <c:pt idx="5">
                  <c:v>106497</c:v>
                </c:pt>
                <c:pt idx="6">
                  <c:v>4741991</c:v>
                </c:pt>
              </c:numCache>
            </c:numRef>
          </c:val>
        </c:ser>
        <c:ser>
          <c:idx val="2"/>
          <c:order val="1"/>
          <c:tx>
            <c:strRef>
              <c:f>'Pernoctaciones  tipolog y categ'!$E$6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12557999</c:v>
                </c:pt>
                <c:pt idx="1">
                  <c:v>7912619</c:v>
                </c:pt>
                <c:pt idx="2">
                  <c:v>1054364</c:v>
                </c:pt>
                <c:pt idx="3">
                  <c:v>5511727</c:v>
                </c:pt>
                <c:pt idx="4">
                  <c:v>1248720</c:v>
                </c:pt>
                <c:pt idx="5">
                  <c:v>97808</c:v>
                </c:pt>
                <c:pt idx="6">
                  <c:v>4645380</c:v>
                </c:pt>
              </c:numCache>
            </c:numRef>
          </c:val>
        </c:ser>
        <c:dLbls>
          <c:showVal val="1"/>
        </c:dLbls>
        <c:gapWidth val="30"/>
        <c:overlap val="-10"/>
        <c:axId val="1211848192"/>
        <c:axId val="121185011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453448261735232E-2"/>
                  <c:y val="-0.374383202099737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08E-2"/>
                  <c:y val="-0.1445621327790878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2344154442623606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17620261046971E-2"/>
                  <c:y val="3.69199408449578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72091899022506E-2"/>
                  <c:y val="-0.21280839895013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30811900333481E-2"/>
                  <c:y val="-5.348335265198449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-0.121396272166486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0.00%</c:formatCode>
                <c:ptCount val="7"/>
                <c:pt idx="0">
                  <c:v>1.2308929495716469E-2</c:v>
                </c:pt>
                <c:pt idx="1">
                  <c:v>3.2532539455525235E-2</c:v>
                </c:pt>
                <c:pt idx="2">
                  <c:v>6.7837979626932637E-2</c:v>
                </c:pt>
                <c:pt idx="3">
                  <c:v>6.8181329273319713E-2</c:v>
                </c:pt>
                <c:pt idx="4">
                  <c:v>-0.11407887530187667</c:v>
                </c:pt>
                <c:pt idx="5">
                  <c:v>-8.1589152746086746E-2</c:v>
                </c:pt>
                <c:pt idx="6">
                  <c:v>-2.0373509776800504E-2</c:v>
                </c:pt>
              </c:numCache>
            </c:numRef>
          </c:val>
        </c:ser>
        <c:dLbls>
          <c:showVal val="1"/>
        </c:dLbls>
        <c:marker val="1"/>
        <c:axId val="1211864192"/>
        <c:axId val="1211865728"/>
      </c:lineChart>
      <c:catAx>
        <c:axId val="1211848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1850112"/>
        <c:crosses val="autoZero"/>
        <c:auto val="1"/>
        <c:lblAlgn val="ctr"/>
        <c:lblOffset val="100"/>
        <c:tickLblSkip val="1"/>
        <c:tickMarkSkip val="1"/>
      </c:catAx>
      <c:valAx>
        <c:axId val="12118501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11848192"/>
        <c:crosses val="autoZero"/>
        <c:crossBetween val="between"/>
      </c:valAx>
      <c:catAx>
        <c:axId val="1211864192"/>
        <c:scaling>
          <c:orientation val="minMax"/>
        </c:scaling>
        <c:delete val="1"/>
        <c:axPos val="b"/>
        <c:tickLblPos val="none"/>
        <c:crossAx val="1211865728"/>
        <c:crosses val="autoZero"/>
        <c:auto val="1"/>
        <c:lblAlgn val="ctr"/>
        <c:lblOffset val="100"/>
      </c:catAx>
      <c:valAx>
        <c:axId val="1211865728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211864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610690963317411"/>
          <c:y val="9.6525040968866188E-2"/>
          <c:w val="0.62760465879265093"/>
          <c:h val="8.04878958658085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18"/>
          <c:y val="0.24875682320046091"/>
          <c:w val="0.83717483495168965"/>
          <c:h val="0.50995148756094422"/>
        </c:manualLayout>
      </c:layout>
      <c:lineChart>
        <c:grouping val="standard"/>
        <c:ser>
          <c:idx val="2"/>
          <c:order val="0"/>
          <c:tx>
            <c:strRef>
              <c:f>'Pernoctacion mensual'!$B$70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mensual'!$C$69,'Pernoctacion mensual'!$C$68,'Pernoctacion mensual'!$C$67,'Pernoctacion mensual'!$C$66,'Pernoctacion mensual'!$C$65,'Pernoctacion mensual'!$C$64,'Pernoctacion mensual'!$C$63,'Pernoctacion mensual'!$C$62,'Pernoctacion mensual'!$C$61,'Pernoctacion mensual'!$C$60,'Pernoctacion mensual'!$C$59,'Pernoctacion mensual'!$C$58)</c:f>
              <c:numCache>
                <c:formatCode>#,##0</c:formatCode>
                <c:ptCount val="12"/>
                <c:pt idx="0">
                  <c:v>1464283</c:v>
                </c:pt>
                <c:pt idx="1">
                  <c:v>1323862</c:v>
                </c:pt>
                <c:pt idx="2">
                  <c:v>1438644</c:v>
                </c:pt>
                <c:pt idx="3">
                  <c:v>1405505</c:v>
                </c:pt>
                <c:pt idx="4">
                  <c:v>1129932</c:v>
                </c:pt>
                <c:pt idx="5">
                  <c:v>1201011</c:v>
                </c:pt>
                <c:pt idx="6">
                  <c:v>1527198</c:v>
                </c:pt>
                <c:pt idx="7">
                  <c:v>1735087</c:v>
                </c:pt>
                <c:pt idx="8">
                  <c:v>1316980</c:v>
                </c:pt>
                <c:pt idx="9">
                  <c:v>1406980</c:v>
                </c:pt>
                <c:pt idx="10">
                  <c:v>1324632</c:v>
                </c:pt>
                <c:pt idx="11">
                  <c:v>1311273</c:v>
                </c:pt>
              </c:numCache>
            </c:numRef>
          </c:val>
        </c:ser>
        <c:ser>
          <c:idx val="4"/>
          <c:order val="1"/>
          <c:tx>
            <c:strRef>
              <c:f>'Pernoctacion mensual'!$B$57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mensual'!$C$56,'Pernoctacion mensual'!$C$55,'Pernoctacion mensual'!$C$54,'Pernoctacion mensual'!$C$53,'Pernoctacion mensual'!$C$52,'Pernoctacion mensual'!$C$51,'Pernoctacion mensual'!$C$50,'Pernoctacion mensual'!$C$49,'Pernoctacion mensual'!$C$48,'Pernoctacion mensual'!$C$47,'Pernoctacion mensual'!$C$46,'Pernoctacion mensual'!$C$45)</c:f>
              <c:numCache>
                <c:formatCode>#,##0</c:formatCode>
                <c:ptCount val="12"/>
                <c:pt idx="0">
                  <c:v>1404527</c:v>
                </c:pt>
                <c:pt idx="1">
                  <c:v>1289129</c:v>
                </c:pt>
                <c:pt idx="2">
                  <c:v>1417981</c:v>
                </c:pt>
                <c:pt idx="3">
                  <c:v>1297024</c:v>
                </c:pt>
                <c:pt idx="4">
                  <c:v>1005170</c:v>
                </c:pt>
                <c:pt idx="5">
                  <c:v>1098012</c:v>
                </c:pt>
                <c:pt idx="6">
                  <c:v>1412283</c:v>
                </c:pt>
                <c:pt idx="7">
                  <c:v>1637049</c:v>
                </c:pt>
                <c:pt idx="8">
                  <c:v>1243435</c:v>
                </c:pt>
                <c:pt idx="9">
                  <c:v>1374688</c:v>
                </c:pt>
                <c:pt idx="10">
                  <c:v>1383657</c:v>
                </c:pt>
                <c:pt idx="11">
                  <c:v>1360021</c:v>
                </c:pt>
              </c:numCache>
            </c:numRef>
          </c:val>
        </c:ser>
        <c:ser>
          <c:idx val="5"/>
          <c:order val="2"/>
          <c:tx>
            <c:strRef>
              <c:f>'Pernoctacion mensual'!$B$44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mensual'!$C$33,'Pernoctacion mensual'!$C$32)</c:f>
              <c:numCache>
                <c:formatCode>#,##0</c:formatCode>
                <c:ptCount val="12"/>
                <c:pt idx="0">
                  <c:v>1450612</c:v>
                </c:pt>
                <c:pt idx="1">
                  <c:v>1396701</c:v>
                </c:pt>
                <c:pt idx="2">
                  <c:v>1510529</c:v>
                </c:pt>
                <c:pt idx="3">
                  <c:v>1317343</c:v>
                </c:pt>
                <c:pt idx="4">
                  <c:v>1199679</c:v>
                </c:pt>
                <c:pt idx="5">
                  <c:v>1216644</c:v>
                </c:pt>
                <c:pt idx="6">
                  <c:v>1494871</c:v>
                </c:pt>
                <c:pt idx="7">
                  <c:v>1598939</c:v>
                </c:pt>
                <c:pt idx="8">
                  <c:v>1192452</c:v>
                </c:pt>
                <c:pt idx="9">
                  <c:v>1286603</c:v>
                </c:pt>
                <c:pt idx="10">
                  <c:v>1256182</c:v>
                </c:pt>
                <c:pt idx="11">
                  <c:v>1227173</c:v>
                </c:pt>
              </c:numCache>
            </c:numRef>
          </c:val>
        </c:ser>
        <c:ser>
          <c:idx val="6"/>
          <c:order val="3"/>
          <c:tx>
            <c:strRef>
              <c:f>'Pernoctacion mensual'!$B$31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mensual'!$C$20,'Pernoctacion mensual'!$C$19)</c:f>
              <c:numCache>
                <c:formatCode>#,##0</c:formatCode>
                <c:ptCount val="12"/>
                <c:pt idx="0">
                  <c:v>1242918</c:v>
                </c:pt>
                <c:pt idx="1">
                  <c:v>1108945</c:v>
                </c:pt>
                <c:pt idx="2">
                  <c:v>1158100</c:v>
                </c:pt>
                <c:pt idx="3">
                  <c:v>1101209</c:v>
                </c:pt>
                <c:pt idx="4">
                  <c:v>902016</c:v>
                </c:pt>
                <c:pt idx="5">
                  <c:v>969193</c:v>
                </c:pt>
                <c:pt idx="6">
                  <c:v>1229282</c:v>
                </c:pt>
                <c:pt idx="7">
                  <c:v>1396843</c:v>
                </c:pt>
                <c:pt idx="8">
                  <c:v>1057672</c:v>
                </c:pt>
                <c:pt idx="9">
                  <c:v>1098407</c:v>
                </c:pt>
                <c:pt idx="10">
                  <c:v>1140718</c:v>
                </c:pt>
                <c:pt idx="11">
                  <c:v>1114181</c:v>
                </c:pt>
              </c:numCache>
            </c:numRef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Ref>
              <c:f>('Pernoctacion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mensual'!$B$33,'Pernoctacion mensual'!$B$32)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9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</c:numCache>
            </c:numRef>
          </c:val>
        </c:ser>
        <c:dLbls>
          <c:showVal val="1"/>
        </c:dLbls>
        <c:marker val="1"/>
        <c:axId val="1212433920"/>
        <c:axId val="1212440576"/>
      </c:lineChart>
      <c:catAx>
        <c:axId val="1212433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2440576"/>
        <c:crosses val="autoZero"/>
        <c:auto val="1"/>
        <c:lblAlgn val="ctr"/>
        <c:lblOffset val="100"/>
        <c:tickLblSkip val="1"/>
        <c:tickMarkSkip val="1"/>
      </c:catAx>
      <c:valAx>
        <c:axId val="1212440576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2433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7"/>
          <c:h val="5.36111527898283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3282808398950126"/>
          <c:y val="0.1405202635384862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E-2"/>
          <c:y val="0.31448986019604691"/>
          <c:w val="0.91406319737487662"/>
          <c:h val="0.2925138357705287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#,##0.00_)</c:formatCode>
                <c:ptCount val="9"/>
                <c:pt idx="0">
                  <c:v>56.116107872837844</c:v>
                </c:pt>
                <c:pt idx="1">
                  <c:v>65.506268017427203</c:v>
                </c:pt>
                <c:pt idx="2">
                  <c:v>47.192341927222337</c:v>
                </c:pt>
                <c:pt idx="3">
                  <c:v>57.7658224900376</c:v>
                </c:pt>
                <c:pt idx="4">
                  <c:v>69.4073154607416</c:v>
                </c:pt>
                <c:pt idx="5">
                  <c:v>48.105151265696627</c:v>
                </c:pt>
                <c:pt idx="6">
                  <c:v>59.555618682766955</c:v>
                </c:pt>
                <c:pt idx="7">
                  <c:v>72.106151416539916</c:v>
                </c:pt>
                <c:pt idx="8">
                  <c:v>45.936554397484322</c:v>
                </c:pt>
              </c:numCache>
            </c:numRef>
          </c:val>
        </c:ser>
        <c:dLbls>
          <c:showVal val="1"/>
        </c:dLbls>
        <c:gapWidth val="30"/>
        <c:axId val="1213485056"/>
        <c:axId val="1213486976"/>
      </c:barChart>
      <c:catAx>
        <c:axId val="1213485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ZONA 1: S/C de Tenerife. ZONA 2: La Laguna, Bajamar, Punta del Hidalgo, Tacoronte
ZONA 3: Puerto de La Cruz y Resto del Norte. ZONA 4: Sur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13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3486976"/>
        <c:crosses val="autoZero"/>
        <c:auto val="1"/>
        <c:lblAlgn val="ctr"/>
        <c:lblOffset val="100"/>
        <c:tickLblSkip val="1"/>
        <c:tickMarkSkip val="1"/>
      </c:catAx>
      <c:valAx>
        <c:axId val="1213486976"/>
        <c:scaling>
          <c:orientation val="minMax"/>
        </c:scaling>
        <c:delete val="1"/>
        <c:axPos val="l"/>
        <c:numFmt formatCode="#,##0.00_)" sourceLinked="1"/>
        <c:tickLblPos val="none"/>
        <c:crossAx val="121348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600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262846861123491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6763558007934433"/>
          <c:w val="0.90049538618993386"/>
          <c:h val="0.47382779198635971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#,##0.00_)</c:formatCode>
                <c:ptCount val="7"/>
                <c:pt idx="0">
                  <c:v>56.992907140630258</c:v>
                </c:pt>
                <c:pt idx="1">
                  <c:v>67.958803902803083</c:v>
                </c:pt>
                <c:pt idx="2">
                  <c:v>65.403396746330344</c:v>
                </c:pt>
                <c:pt idx="3">
                  <c:v>71.196153248597511</c:v>
                </c:pt>
                <c:pt idx="4">
                  <c:v>59.667558741928353</c:v>
                </c:pt>
                <c:pt idx="5">
                  <c:v>67.84112625812206</c:v>
                </c:pt>
                <c:pt idx="6">
                  <c:v>45.204914399346421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#,##0.00_)</c:formatCode>
                <c:ptCount val="7"/>
                <c:pt idx="0">
                  <c:v>59.555618682766955</c:v>
                </c:pt>
                <c:pt idx="1">
                  <c:v>72.106151416539916</c:v>
                </c:pt>
                <c:pt idx="2">
                  <c:v>69.106358211772601</c:v>
                </c:pt>
                <c:pt idx="3">
                  <c:v>76.05040161623387</c:v>
                </c:pt>
                <c:pt idx="4">
                  <c:v>61.109555977942776</c:v>
                </c:pt>
                <c:pt idx="5">
                  <c:v>62.306026245381574</c:v>
                </c:pt>
                <c:pt idx="6">
                  <c:v>45.936554397484322</c:v>
                </c:pt>
              </c:numCache>
            </c:numRef>
          </c:val>
        </c:ser>
        <c:dLbls>
          <c:showVal val="1"/>
        </c:dLbls>
        <c:gapWidth val="30"/>
        <c:overlap val="-10"/>
        <c:axId val="1214007552"/>
        <c:axId val="121401382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4994470030868778E-2"/>
                  <c:y val="-0.1323175651636895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111177140593277E-2"/>
                  <c:y val="-0.1478942881500426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358771191336E-2"/>
                  <c:y val="-0.1407095340703895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943412733785635E-2"/>
                  <c:y val="-0.1571154117244295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265009326664358E-2"/>
                  <c:y val="-0.1884235186714192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127E-2"/>
                  <c:y val="-0.504182693275872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63401508773668E-2"/>
                  <c:y val="-0.128579924951836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0.00%</c:formatCode>
                <c:ptCount val="7"/>
                <c:pt idx="0">
                  <c:v>4.4965446942602849E-2</c:v>
                </c:pt>
                <c:pt idx="1">
                  <c:v>6.1027376521642474E-2</c:v>
                </c:pt>
                <c:pt idx="2">
                  <c:v>5.6617265305108466E-2</c:v>
                </c:pt>
                <c:pt idx="3">
                  <c:v>6.8181329273319768E-2</c:v>
                </c:pt>
                <c:pt idx="4">
                  <c:v>2.4167190118357107E-2</c:v>
                </c:pt>
                <c:pt idx="5">
                  <c:v>-8.1589152746086913E-2</c:v>
                </c:pt>
                <c:pt idx="6">
                  <c:v>1.6184965901594017E-2</c:v>
                </c:pt>
              </c:numCache>
            </c:numRef>
          </c:val>
        </c:ser>
        <c:dLbls>
          <c:showVal val="1"/>
        </c:dLbls>
        <c:marker val="1"/>
        <c:axId val="1214015360"/>
        <c:axId val="1214016896"/>
      </c:lineChart>
      <c:catAx>
        <c:axId val="1214007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1.0908070453457767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4013824"/>
        <c:crosses val="autoZero"/>
        <c:auto val="1"/>
        <c:lblAlgn val="ctr"/>
        <c:lblOffset val="100"/>
        <c:tickLblSkip val="1"/>
        <c:tickMarkSkip val="1"/>
      </c:catAx>
      <c:valAx>
        <c:axId val="121401382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214007552"/>
        <c:crosses val="autoZero"/>
        <c:crossBetween val="between"/>
      </c:valAx>
      <c:catAx>
        <c:axId val="1214015360"/>
        <c:scaling>
          <c:orientation val="minMax"/>
        </c:scaling>
        <c:delete val="1"/>
        <c:axPos val="b"/>
        <c:tickLblPos val="none"/>
        <c:crossAx val="1214016896"/>
        <c:crosses val="autoZero"/>
        <c:auto val="1"/>
        <c:lblAlgn val="ctr"/>
        <c:lblOffset val="100"/>
      </c:catAx>
      <c:valAx>
        <c:axId val="121401689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214015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127"/>
          <c:w val="0.62565228874692558"/>
          <c:h val="4.9797343107047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714"/>
          <c:h val="0.52764976958525345"/>
        </c:manualLayout>
      </c:layout>
      <c:lineChart>
        <c:grouping val="standard"/>
        <c:ser>
          <c:idx val="2"/>
          <c:order val="0"/>
          <c:tx>
            <c:strRef>
              <c:f>'IO evolución mensual'!$B$70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mensual'!$C$69,'IO evolución mensual'!$C$68,'IO evolución mensual'!$C$67,'IO evolución mensual'!$C$66,'IO evolución mensual'!$C$65,'IO evolución mensual'!$C$64,'IO evolución mensual'!$C$63,'IO evolución mensual'!$C$62,'IO evolución mensual'!$C$61,'IO evolución mensual'!$C$60,'IO evolución mensual'!$C$59,'IO evolución mensual'!$C$58)</c:f>
              <c:numCache>
                <c:formatCode>#,##0.00</c:formatCode>
                <c:ptCount val="12"/>
                <c:pt idx="0">
                  <c:v>69.849999999999994</c:v>
                </c:pt>
                <c:pt idx="1">
                  <c:v>69.92</c:v>
                </c:pt>
                <c:pt idx="2">
                  <c:v>68.63</c:v>
                </c:pt>
                <c:pt idx="3">
                  <c:v>69.28</c:v>
                </c:pt>
                <c:pt idx="4">
                  <c:v>53.9</c:v>
                </c:pt>
                <c:pt idx="5">
                  <c:v>59.2</c:v>
                </c:pt>
                <c:pt idx="6">
                  <c:v>72.569999999999993</c:v>
                </c:pt>
                <c:pt idx="7">
                  <c:v>82.44</c:v>
                </c:pt>
                <c:pt idx="8">
                  <c:v>64.66</c:v>
                </c:pt>
                <c:pt idx="9">
                  <c:v>66.849999999999994</c:v>
                </c:pt>
                <c:pt idx="10">
                  <c:v>65.040000000000006</c:v>
                </c:pt>
                <c:pt idx="11">
                  <c:v>62.31</c:v>
                </c:pt>
              </c:numCache>
            </c:numRef>
          </c:val>
        </c:ser>
        <c:ser>
          <c:idx val="4"/>
          <c:order val="1"/>
          <c:tx>
            <c:strRef>
              <c:f>'IO evolución mensual'!$B$57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mensual'!$C$56,'IO evolución mensual'!$C$55,'IO evolución mensual'!$C$54,'IO evolución mensual'!$C$53,'IO evolución mensual'!$C$52,'IO evolución mensual'!$C$51,'IO evolución mensual'!$C$50,'IO evolución mensual'!$C$49,'IO evolución mensual'!$C$48,'IO evolución mensual'!$C$47,'IO evolución mensual'!$C$46,'IO evolución mensual'!$C$45)</c:f>
              <c:numCache>
                <c:formatCode>#,##0.00</c:formatCode>
                <c:ptCount val="12"/>
                <c:pt idx="0">
                  <c:v>66.69</c:v>
                </c:pt>
                <c:pt idx="1">
                  <c:v>67.77</c:v>
                </c:pt>
                <c:pt idx="2">
                  <c:v>67.33</c:v>
                </c:pt>
                <c:pt idx="3">
                  <c:v>63.64</c:v>
                </c:pt>
                <c:pt idx="4">
                  <c:v>47.73</c:v>
                </c:pt>
                <c:pt idx="5">
                  <c:v>53.87</c:v>
                </c:pt>
                <c:pt idx="6">
                  <c:v>67.010000000000005</c:v>
                </c:pt>
                <c:pt idx="7">
                  <c:v>77.680000000000007</c:v>
                </c:pt>
                <c:pt idx="8">
                  <c:v>60.97</c:v>
                </c:pt>
                <c:pt idx="9">
                  <c:v>65.23</c:v>
                </c:pt>
                <c:pt idx="10">
                  <c:v>67.84</c:v>
                </c:pt>
                <c:pt idx="11">
                  <c:v>64.53</c:v>
                </c:pt>
              </c:numCache>
            </c:numRef>
          </c:val>
        </c:ser>
        <c:ser>
          <c:idx val="5"/>
          <c:order val="2"/>
          <c:tx>
            <c:strRef>
              <c:f>'IO evolución mensual'!$B$44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mensual'!$C$33,'IO evolución mensual'!$C$32)</c:f>
              <c:numCache>
                <c:formatCode>#,##0.00</c:formatCode>
                <c:ptCount val="12"/>
                <c:pt idx="0">
                  <c:v>69.2</c:v>
                </c:pt>
                <c:pt idx="1">
                  <c:v>71.23</c:v>
                </c:pt>
                <c:pt idx="2">
                  <c:v>72.06</c:v>
                </c:pt>
                <c:pt idx="3">
                  <c:v>64.94</c:v>
                </c:pt>
                <c:pt idx="4">
                  <c:v>57.23</c:v>
                </c:pt>
                <c:pt idx="5">
                  <c:v>59.98</c:v>
                </c:pt>
                <c:pt idx="6">
                  <c:v>72.56</c:v>
                </c:pt>
                <c:pt idx="7">
                  <c:v>77.61</c:v>
                </c:pt>
                <c:pt idx="8">
                  <c:v>59.81</c:v>
                </c:pt>
                <c:pt idx="9">
                  <c:v>62.45</c:v>
                </c:pt>
                <c:pt idx="10">
                  <c:v>63.01</c:v>
                </c:pt>
                <c:pt idx="11">
                  <c:v>59.57</c:v>
                </c:pt>
              </c:numCache>
            </c:numRef>
          </c:val>
        </c:ser>
        <c:ser>
          <c:idx val="6"/>
          <c:order val="3"/>
          <c:tx>
            <c:strRef>
              <c:f>'IO evolución mensual'!$B$31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mensual'!$C$20,'IO evolución mensual'!$C$19)</c:f>
              <c:numCache>
                <c:formatCode>#,##0.00</c:formatCode>
                <c:ptCount val="12"/>
                <c:pt idx="0">
                  <c:v>61.2</c:v>
                </c:pt>
                <c:pt idx="1">
                  <c:v>60.45</c:v>
                </c:pt>
                <c:pt idx="2">
                  <c:v>57.02</c:v>
                </c:pt>
                <c:pt idx="3">
                  <c:v>56.026629220914671</c:v>
                </c:pt>
                <c:pt idx="4">
                  <c:v>44.41</c:v>
                </c:pt>
                <c:pt idx="5">
                  <c:v>49.310000966670231</c:v>
                </c:pt>
                <c:pt idx="6">
                  <c:v>61.24</c:v>
                </c:pt>
                <c:pt idx="7">
                  <c:v>69.58</c:v>
                </c:pt>
                <c:pt idx="8">
                  <c:v>54.44</c:v>
                </c:pt>
                <c:pt idx="9">
                  <c:v>54.716067561758173</c:v>
                </c:pt>
                <c:pt idx="10">
                  <c:v>58.71787348600666</c:v>
                </c:pt>
                <c:pt idx="11">
                  <c:v>55.501833903122694</c:v>
                </c:pt>
              </c:numCache>
            </c:numRef>
          </c:val>
        </c:ser>
        <c:ser>
          <c:idx val="7"/>
          <c:order val="4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mensual'!$B$46,'IO evolución mensual'!$B$45)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#,##0.00</c:formatCode>
                <c:ptCount val="11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</c:numCache>
            </c:numRef>
          </c:val>
        </c:ser>
        <c:dLbls>
          <c:showVal val="1"/>
        </c:dLbls>
        <c:marker val="1"/>
        <c:axId val="1213462784"/>
        <c:axId val="1214518016"/>
      </c:lineChart>
      <c:catAx>
        <c:axId val="1213462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4518016"/>
        <c:crosses val="autoZero"/>
        <c:auto val="1"/>
        <c:lblAlgn val="ctr"/>
        <c:lblOffset val="100"/>
        <c:tickLblSkip val="1"/>
        <c:tickMarkSkip val="1"/>
      </c:catAx>
      <c:valAx>
        <c:axId val="1214518016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346278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563E-2"/>
          <c:y val="0.14589880409231357"/>
          <c:w val="0.89999991601051021"/>
          <c:h val="4.9661290420049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noviembre 2010 </c:v>
            </c:pt>
          </c:strCache>
        </c:strRef>
      </c:tx>
      <c:layout>
        <c:manualLayout>
          <c:xMode val="edge"/>
          <c:yMode val="edge"/>
          <c:x val="0.36586583463338535"/>
          <c:y val="0.13041268049962867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3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7.4999929948410395</c:v>
                </c:pt>
                <c:pt idx="1">
                  <c:v>6.9978437618848863</c:v>
                </c:pt>
                <c:pt idx="2">
                  <c:v>8.2841499783509196</c:v>
                </c:pt>
                <c:pt idx="3">
                  <c:v>7.8489931034325835</c:v>
                </c:pt>
                <c:pt idx="4">
                  <c:v>7.4352000276889152</c:v>
                </c:pt>
                <c:pt idx="5">
                  <c:v>8.409350765526467</c:v>
                </c:pt>
                <c:pt idx="6">
                  <c:v>8.0009728847402357</c:v>
                </c:pt>
                <c:pt idx="7">
                  <c:v>7.6595104763103254</c:v>
                </c:pt>
                <c:pt idx="8">
                  <c:v>8.6584506648475159</c:v>
                </c:pt>
              </c:numCache>
            </c:numRef>
          </c:val>
        </c:ser>
        <c:dLbls>
          <c:showVal val="1"/>
        </c:dLbls>
        <c:gapWidth val="30"/>
        <c:axId val="1215575168"/>
        <c:axId val="1215577088"/>
      </c:barChart>
      <c:catAx>
        <c:axId val="1215575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6007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5577088"/>
        <c:crosses val="autoZero"/>
        <c:auto val="1"/>
        <c:lblAlgn val="ctr"/>
        <c:lblOffset val="100"/>
        <c:tickLblSkip val="1"/>
        <c:tickMarkSkip val="1"/>
      </c:catAx>
      <c:valAx>
        <c:axId val="1215577088"/>
        <c:scaling>
          <c:orientation val="minMax"/>
        </c:scaling>
        <c:delete val="1"/>
        <c:axPos val="l"/>
        <c:numFmt formatCode="#,##0.00_)" sourceLinked="1"/>
        <c:tickLblPos val="none"/>
        <c:crossAx val="121557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600"/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128"/>
          <c:y val="4.5112990050234189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6453261004940701"/>
          <c:w val="0.90886793539522259"/>
          <c:h val="0.4769306560757232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8.177749812453607</c:v>
                </c:pt>
                <c:pt idx="1">
                  <c:v>7.9218003452660302</c:v>
                </c:pt>
                <c:pt idx="2">
                  <c:v>7.3896988384624596</c:v>
                </c:pt>
                <c:pt idx="3">
                  <c:v>7.8808400866295427</c:v>
                </c:pt>
                <c:pt idx="4">
                  <c:v>8.5848209663371637</c:v>
                </c:pt>
                <c:pt idx="5">
                  <c:v>7.1836087689713324</c:v>
                </c:pt>
                <c:pt idx="6">
                  <c:v>8.6282651731842765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8.0009728847402357</c:v>
                </c:pt>
                <c:pt idx="1">
                  <c:v>7.6595104763103254</c:v>
                </c:pt>
                <c:pt idx="2">
                  <c:v>7.0057874138698599</c:v>
                </c:pt>
                <c:pt idx="3">
                  <c:v>7.7261171674920694</c:v>
                </c:pt>
                <c:pt idx="4">
                  <c:v>8.0304053402272686</c:v>
                </c:pt>
                <c:pt idx="5">
                  <c:v>7.1612241909503584</c:v>
                </c:pt>
                <c:pt idx="6">
                  <c:v>8.6584506648475159</c:v>
                </c:pt>
              </c:numCache>
            </c:numRef>
          </c:val>
        </c:ser>
        <c:dLbls>
          <c:showVal val="1"/>
        </c:dLbls>
        <c:gapWidth val="30"/>
        <c:overlap val="-10"/>
        <c:axId val="1216036224"/>
        <c:axId val="121605068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535679905216E-2"/>
                  <c:y val="-0.2441880353707983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8830992520922E-2"/>
                  <c:y val="-0.2813633533066714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0830762142196E-2"/>
                  <c:y val="-0.3427864882443296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18422893063129E-2"/>
                  <c:y val="-0.2147262084330847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2682842544366E-2"/>
                  <c:y val="-0.5215130841509486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64E-2"/>
                  <c:y val="-8.787899755061373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568E-2"/>
                  <c:y val="-0.119728768526078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625E-2"/>
                  <c:y val="-0.3033856883882529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-0.17677692771337128</c:v>
                </c:pt>
                <c:pt idx="1">
                  <c:v>-0.26228986895570472</c:v>
                </c:pt>
                <c:pt idx="2">
                  <c:v>-0.38391142459259964</c:v>
                </c:pt>
                <c:pt idx="3">
                  <c:v>-0.15472291913747327</c:v>
                </c:pt>
                <c:pt idx="4">
                  <c:v>-0.55441562610989514</c:v>
                </c:pt>
                <c:pt idx="5">
                  <c:v>-2.2384578020973933E-2</c:v>
                </c:pt>
                <c:pt idx="6">
                  <c:v>3.0185491663239361E-2</c:v>
                </c:pt>
              </c:numCache>
            </c:numRef>
          </c:val>
        </c:ser>
        <c:dLbls>
          <c:showVal val="1"/>
        </c:dLbls>
        <c:marker val="1"/>
        <c:axId val="1216052224"/>
        <c:axId val="1216066304"/>
      </c:lineChart>
      <c:catAx>
        <c:axId val="1216036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E-3"/>
              <c:y val="0.958255666590508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050688"/>
        <c:crosses val="autoZero"/>
        <c:auto val="1"/>
        <c:lblAlgn val="ctr"/>
        <c:lblOffset val="100"/>
        <c:tickLblSkip val="1"/>
        <c:tickMarkSkip val="1"/>
      </c:catAx>
      <c:valAx>
        <c:axId val="121605068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216036224"/>
        <c:crosses val="autoZero"/>
        <c:crossBetween val="between"/>
      </c:valAx>
      <c:catAx>
        <c:axId val="1216052224"/>
        <c:scaling>
          <c:orientation val="minMax"/>
        </c:scaling>
        <c:delete val="1"/>
        <c:axPos val="b"/>
        <c:tickLblPos val="none"/>
        <c:crossAx val="1216066304"/>
        <c:crosses val="autoZero"/>
        <c:auto val="1"/>
        <c:lblAlgn val="ctr"/>
        <c:lblOffset val="100"/>
      </c:catAx>
      <c:valAx>
        <c:axId val="121606630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216052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394507112943277"/>
          <c:y val="0.14390545645766312"/>
          <c:w val="0.6046880425213419"/>
          <c:h val="8.04878150125692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467116357504272"/>
          <c:y val="2.51889168765750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573"/>
          <c:h val="0.48866558842882707"/>
        </c:manualLayout>
      </c:layout>
      <c:lineChart>
        <c:grouping val="standard"/>
        <c:ser>
          <c:idx val="2"/>
          <c:order val="0"/>
          <c:tx>
            <c:strRef>
              <c:f>'EM evolución mensual'!$B$70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mensual'!$B$59,'EM evolución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mensual'!$C$69,'EM evolución mensual'!$C$68,'EM evolución mensual'!$C$67,'EM evolución mensual'!$C$66,'EM evolución mensual'!$C$65,'EM evolución mensual'!$C$64,'EM evolución mensual'!$C$63,'EM evolución mensual'!$C$62,'EM evolución mensual'!$C$61,'EM evolución mensual'!$C$60,'EM evolución mensual'!$C$59,'EM evolución mensual'!$C$58)</c:f>
              <c:numCache>
                <c:formatCode>#,##0.00</c:formatCode>
                <c:ptCount val="12"/>
                <c:pt idx="0">
                  <c:v>9.59</c:v>
                </c:pt>
                <c:pt idx="1">
                  <c:v>8.7799999999999994</c:v>
                </c:pt>
                <c:pt idx="2">
                  <c:v>8.58</c:v>
                </c:pt>
                <c:pt idx="3">
                  <c:v>8.08</c:v>
                </c:pt>
                <c:pt idx="4">
                  <c:v>8.5399999999999991</c:v>
                </c:pt>
                <c:pt idx="5">
                  <c:v>7.95</c:v>
                </c:pt>
                <c:pt idx="6">
                  <c:v>9.09</c:v>
                </c:pt>
                <c:pt idx="7">
                  <c:v>9.52</c:v>
                </c:pt>
                <c:pt idx="8">
                  <c:v>8.0500000000000007</c:v>
                </c:pt>
                <c:pt idx="9">
                  <c:v>7.96</c:v>
                </c:pt>
                <c:pt idx="10">
                  <c:v>8.6999999999999993</c:v>
                </c:pt>
                <c:pt idx="11">
                  <c:v>8.1999999999999993</c:v>
                </c:pt>
              </c:numCache>
            </c:numRef>
          </c:val>
        </c:ser>
        <c:ser>
          <c:idx val="4"/>
          <c:order val="1"/>
          <c:tx>
            <c:strRef>
              <c:f>'EM evolución mensual'!$B$57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mensual'!$B$59,'EM evolución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mensual'!$C$56,'EM evolución mensual'!$C$55,'EM evolución mensual'!$C$54,'EM evolución mensual'!$C$53,'EM evolución mensual'!$C$52,'EM evolución mensual'!$C$51,'EM evolución mensual'!$C$50,'EM evolución mensual'!$C$49,'EM evolución mensual'!$C$48,'EM evolución mensual'!$C$47,'EM evolución mensual'!$C$46,'EM evolución mensual'!$C$45)</c:f>
              <c:numCache>
                <c:formatCode>#,##0.00</c:formatCode>
                <c:ptCount val="12"/>
                <c:pt idx="0">
                  <c:v>9.6</c:v>
                </c:pt>
                <c:pt idx="1">
                  <c:v>8.51</c:v>
                </c:pt>
                <c:pt idx="2">
                  <c:v>8.1300000000000008</c:v>
                </c:pt>
                <c:pt idx="3">
                  <c:v>8.06</c:v>
                </c:pt>
                <c:pt idx="4">
                  <c:v>8.66</c:v>
                </c:pt>
                <c:pt idx="5">
                  <c:v>7.6</c:v>
                </c:pt>
                <c:pt idx="6">
                  <c:v>8.81</c:v>
                </c:pt>
                <c:pt idx="7">
                  <c:v>8.82</c:v>
                </c:pt>
                <c:pt idx="8">
                  <c:v>8.73</c:v>
                </c:pt>
                <c:pt idx="9">
                  <c:v>8.0500000000000007</c:v>
                </c:pt>
                <c:pt idx="10">
                  <c:v>8.35</c:v>
                </c:pt>
                <c:pt idx="11">
                  <c:v>9.09</c:v>
                </c:pt>
              </c:numCache>
            </c:numRef>
          </c:val>
        </c:ser>
        <c:ser>
          <c:idx val="5"/>
          <c:order val="2"/>
          <c:tx>
            <c:strRef>
              <c:f>'EM evolución mensual'!$B$44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mensual'!$B$59,'EM evolución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mensual'!$C$33,'EM evolución mensual'!$C$32)</c:f>
              <c:numCache>
                <c:formatCode>#,##0.00</c:formatCode>
                <c:ptCount val="12"/>
                <c:pt idx="0">
                  <c:v>9.86</c:v>
                </c:pt>
                <c:pt idx="1">
                  <c:v>8.3000000000000007</c:v>
                </c:pt>
                <c:pt idx="2">
                  <c:v>8.23</c:v>
                </c:pt>
                <c:pt idx="3">
                  <c:v>8.5500000000000007</c:v>
                </c:pt>
                <c:pt idx="4">
                  <c:v>7.82</c:v>
                </c:pt>
                <c:pt idx="5">
                  <c:v>8.31</c:v>
                </c:pt>
                <c:pt idx="6">
                  <c:v>9.27</c:v>
                </c:pt>
                <c:pt idx="7">
                  <c:v>8.51</c:v>
                </c:pt>
                <c:pt idx="8">
                  <c:v>8.68</c:v>
                </c:pt>
                <c:pt idx="9">
                  <c:v>8.02</c:v>
                </c:pt>
                <c:pt idx="10">
                  <c:v>8.43</c:v>
                </c:pt>
                <c:pt idx="11">
                  <c:v>8.65</c:v>
                </c:pt>
              </c:numCache>
            </c:numRef>
          </c:val>
        </c:ser>
        <c:ser>
          <c:idx val="6"/>
          <c:order val="3"/>
          <c:tx>
            <c:strRef>
              <c:f>'EM evolución mensual'!$B$31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mensual'!$B$59,'EM evolución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mensual'!$C$20,'EM evolución mensual'!$C$19)</c:f>
              <c:numCache>
                <c:formatCode>#,##0.00</c:formatCode>
                <c:ptCount val="12"/>
                <c:pt idx="0">
                  <c:v>9.1199999999999992</c:v>
                </c:pt>
                <c:pt idx="1">
                  <c:v>8.2899999999999991</c:v>
                </c:pt>
                <c:pt idx="2">
                  <c:v>8.57</c:v>
                </c:pt>
                <c:pt idx="3">
                  <c:v>7.6993085221671436</c:v>
                </c:pt>
                <c:pt idx="4">
                  <c:v>7.28</c:v>
                </c:pt>
                <c:pt idx="5">
                  <c:v>7.9843228681819305</c:v>
                </c:pt>
                <c:pt idx="6">
                  <c:v>8.07</c:v>
                </c:pt>
                <c:pt idx="7">
                  <c:v>8.1999999999999993</c:v>
                </c:pt>
                <c:pt idx="8">
                  <c:v>8.49</c:v>
                </c:pt>
                <c:pt idx="9">
                  <c:v>7.5565637942184125</c:v>
                </c:pt>
                <c:pt idx="10">
                  <c:v>8.7139572368169773</c:v>
                </c:pt>
                <c:pt idx="11">
                  <c:v>8.4360997327235694</c:v>
                </c:pt>
              </c:numCache>
            </c:numRef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Ref>
              <c:f>('EM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mensual'!$B$59,'EM evolución mensual'!$B$58)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1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</c:numCache>
            </c:numRef>
          </c:val>
        </c:ser>
        <c:dLbls>
          <c:showVal val="1"/>
        </c:dLbls>
        <c:marker val="1"/>
        <c:axId val="1216670720"/>
        <c:axId val="1216677376"/>
      </c:lineChart>
      <c:catAx>
        <c:axId val="1216670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0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677376"/>
        <c:crosses val="autoZero"/>
        <c:auto val="1"/>
        <c:lblAlgn val="ctr"/>
        <c:lblOffset val="100"/>
        <c:tickLblSkip val="1"/>
        <c:tickMarkSkip val="1"/>
      </c:catAx>
      <c:valAx>
        <c:axId val="1216677376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670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127599775154593E-2"/>
          <c:y val="0.15530941182687844"/>
          <c:w val="0.89999991147819436"/>
          <c:h val="5.42857897796333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774E-2"/>
          <c:y val="0.20975609756097993"/>
          <c:w val="0.93458086086700065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4425310</c:v>
                </c:pt>
                <c:pt idx="1">
                  <c:v>2697754</c:v>
                </c:pt>
                <c:pt idx="2">
                  <c:v>1727556</c:v>
                </c:pt>
                <c:pt idx="3">
                  <c:v>1569559</c:v>
                </c:pt>
                <c:pt idx="4">
                  <c:v>1033045</c:v>
                </c:pt>
                <c:pt idx="5">
                  <c:v>536514</c:v>
                </c:pt>
                <c:pt idx="6">
                  <c:v>1314976</c:v>
                </c:pt>
                <c:pt idx="7">
                  <c:v>609118</c:v>
                </c:pt>
                <c:pt idx="8">
                  <c:v>705858</c:v>
                </c:pt>
                <c:pt idx="9">
                  <c:v>653921</c:v>
                </c:pt>
                <c:pt idx="10">
                  <c:v>452618</c:v>
                </c:pt>
                <c:pt idx="11">
                  <c:v>201303</c:v>
                </c:pt>
                <c:pt idx="12">
                  <c:v>142019</c:v>
                </c:pt>
                <c:pt idx="13">
                  <c:v>142019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216793216"/>
        <c:axId val="1216799488"/>
      </c:barChart>
      <c:catAx>
        <c:axId val="1216793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48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799488"/>
        <c:crosses val="autoZero"/>
        <c:auto val="1"/>
        <c:lblAlgn val="ctr"/>
        <c:lblOffset val="100"/>
        <c:tickLblSkip val="1"/>
        <c:tickMarkSkip val="1"/>
      </c:catAx>
      <c:valAx>
        <c:axId val="1216799488"/>
        <c:scaling>
          <c:orientation val="minMax"/>
        </c:scaling>
        <c:delete val="1"/>
        <c:axPos val="l"/>
        <c:numFmt formatCode="#,##0_)" sourceLinked="1"/>
        <c:tickLblPos val="none"/>
        <c:crossAx val="121679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7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1516958</c:v>
                </c:pt>
                <c:pt idx="1">
                  <c:v>967370</c:v>
                </c:pt>
                <c:pt idx="2">
                  <c:v>133616</c:v>
                </c:pt>
                <c:pt idx="3">
                  <c:v>654742</c:v>
                </c:pt>
                <c:pt idx="4">
                  <c:v>164187</c:v>
                </c:pt>
                <c:pt idx="5">
                  <c:v>14825</c:v>
                </c:pt>
                <c:pt idx="6">
                  <c:v>549588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1569559</c:v>
                </c:pt>
                <c:pt idx="1">
                  <c:v>1033045</c:v>
                </c:pt>
                <c:pt idx="2">
                  <c:v>150499</c:v>
                </c:pt>
                <c:pt idx="3">
                  <c:v>713389</c:v>
                </c:pt>
                <c:pt idx="4">
                  <c:v>155499</c:v>
                </c:pt>
                <c:pt idx="5">
                  <c:v>13658</c:v>
                </c:pt>
                <c:pt idx="6">
                  <c:v>536514</c:v>
                </c:pt>
              </c:numCache>
            </c:numRef>
          </c:val>
        </c:ser>
        <c:dLbls>
          <c:showVal val="1"/>
        </c:dLbls>
        <c:gapWidth val="30"/>
        <c:overlap val="-10"/>
        <c:axId val="1218222336"/>
        <c:axId val="1218224512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308618855075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08E-2"/>
                  <c:y val="-0.235669127637631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5947941740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6.69716961055543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949E-2"/>
                  <c:y val="-0.2393400514054926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2E-2"/>
                  <c:y val="-0.188851310426113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764E-2"/>
                  <c:y val="-0.2623471442369080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2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3.4675317312674446E-2</c:v>
                </c:pt>
                <c:pt idx="1">
                  <c:v>6.7890259156269062E-2</c:v>
                </c:pt>
                <c:pt idx="2">
                  <c:v>0.12635462818824092</c:v>
                </c:pt>
                <c:pt idx="3">
                  <c:v>8.957268664603768E-2</c:v>
                </c:pt>
                <c:pt idx="4">
                  <c:v>-5.2915273438213742E-2</c:v>
                </c:pt>
                <c:pt idx="5">
                  <c:v>-7.871838111298482E-2</c:v>
                </c:pt>
                <c:pt idx="6">
                  <c:v>-2.378872901155047E-2</c:v>
                </c:pt>
              </c:numCache>
            </c:numRef>
          </c:val>
        </c:ser>
        <c:dLbls>
          <c:showVal val="1"/>
        </c:dLbls>
        <c:marker val="1"/>
        <c:axId val="1218226048"/>
        <c:axId val="1218227584"/>
      </c:lineChart>
      <c:catAx>
        <c:axId val="1218222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8224512"/>
        <c:crosses val="autoZero"/>
        <c:auto val="1"/>
        <c:lblAlgn val="ctr"/>
        <c:lblOffset val="100"/>
        <c:tickLblSkip val="1"/>
        <c:tickMarkSkip val="1"/>
      </c:catAx>
      <c:valAx>
        <c:axId val="12182245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18222336"/>
        <c:crosses val="autoZero"/>
        <c:crossBetween val="between"/>
      </c:valAx>
      <c:catAx>
        <c:axId val="1218226048"/>
        <c:scaling>
          <c:orientation val="minMax"/>
        </c:scaling>
        <c:delete val="1"/>
        <c:axPos val="b"/>
        <c:tickLblPos val="none"/>
        <c:crossAx val="1218227584"/>
        <c:crosses val="autoZero"/>
        <c:auto val="1"/>
        <c:lblAlgn val="ctr"/>
        <c:lblOffset val="100"/>
      </c:catAx>
      <c:valAx>
        <c:axId val="1218227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18226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33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1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92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1276033</c:v>
                </c:pt>
                <c:pt idx="1">
                  <c:v>553757</c:v>
                </c:pt>
                <c:pt idx="2">
                  <c:v>65189</c:v>
                </c:pt>
                <c:pt idx="3">
                  <c:v>312001</c:v>
                </c:pt>
                <c:pt idx="4">
                  <c:v>164507</c:v>
                </c:pt>
                <c:pt idx="5">
                  <c:v>12060</c:v>
                </c:pt>
                <c:pt idx="6">
                  <c:v>722276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1314976</c:v>
                </c:pt>
                <c:pt idx="1">
                  <c:v>609118</c:v>
                </c:pt>
                <c:pt idx="2">
                  <c:v>76385</c:v>
                </c:pt>
                <c:pt idx="3">
                  <c:v>349218</c:v>
                </c:pt>
                <c:pt idx="4">
                  <c:v>170356</c:v>
                </c:pt>
                <c:pt idx="5">
                  <c:v>13159</c:v>
                </c:pt>
                <c:pt idx="6">
                  <c:v>705858</c:v>
                </c:pt>
              </c:numCache>
            </c:numRef>
          </c:val>
        </c:ser>
        <c:dLbls>
          <c:showVal val="1"/>
        </c:dLbls>
        <c:gapWidth val="30"/>
        <c:overlap val="-10"/>
        <c:axId val="1218177664"/>
        <c:axId val="1218331392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07E-2"/>
                  <c:y val="-0.559760014405683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76E-2"/>
                  <c:y val="-0.181615073583577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39E-2"/>
                  <c:y val="0.1675381013963691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0054917282739192E-2"/>
                  <c:y val="-4.202399855943163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233E-2"/>
                  <c:y val="-0.135389853815050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3.152290994810679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813E-2"/>
                  <c:y val="-0.428667310557074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3.0518803197096E-2</c:v>
                </c:pt>
                <c:pt idx="1">
                  <c:v>9.997345406017441E-2</c:v>
                </c:pt>
                <c:pt idx="2">
                  <c:v>0.17174676709260764</c:v>
                </c:pt>
                <c:pt idx="3">
                  <c:v>0.11928487408694202</c:v>
                </c:pt>
                <c:pt idx="4">
                  <c:v>3.5554718036314562E-2</c:v>
                </c:pt>
                <c:pt idx="5">
                  <c:v>9.1127694859038141E-2</c:v>
                </c:pt>
                <c:pt idx="6">
                  <c:v>-2.2730922805132663E-2</c:v>
                </c:pt>
              </c:numCache>
            </c:numRef>
          </c:val>
        </c:ser>
        <c:dLbls>
          <c:showVal val="1"/>
        </c:dLbls>
        <c:marker val="1"/>
        <c:axId val="1218332928"/>
        <c:axId val="1218338816"/>
      </c:lineChart>
      <c:catAx>
        <c:axId val="1218177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8331392"/>
        <c:crosses val="autoZero"/>
        <c:auto val="1"/>
        <c:lblAlgn val="ctr"/>
        <c:lblOffset val="100"/>
        <c:tickLblSkip val="1"/>
        <c:tickMarkSkip val="1"/>
      </c:catAx>
      <c:valAx>
        <c:axId val="12183313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18177664"/>
        <c:crosses val="autoZero"/>
        <c:crossBetween val="between"/>
      </c:valAx>
      <c:catAx>
        <c:axId val="1218332928"/>
        <c:scaling>
          <c:orientation val="minMax"/>
        </c:scaling>
        <c:delete val="1"/>
        <c:axPos val="b"/>
        <c:tickLblPos val="none"/>
        <c:crossAx val="1218338816"/>
        <c:crosses val="autoZero"/>
        <c:auto val="1"/>
        <c:lblAlgn val="ctr"/>
        <c:lblOffset val="100"/>
      </c:catAx>
      <c:valAx>
        <c:axId val="12183388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18332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5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1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92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categoría'!$C$20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707491</c:v>
                </c:pt>
                <c:pt idx="1">
                  <c:v>471012</c:v>
                </c:pt>
                <c:pt idx="2">
                  <c:v>386747</c:v>
                </c:pt>
                <c:pt idx="3">
                  <c:v>76497</c:v>
                </c:pt>
                <c:pt idx="4">
                  <c:v>7768</c:v>
                </c:pt>
                <c:pt idx="5">
                  <c:v>236479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categoría'!$E$20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653921</c:v>
                </c:pt>
                <c:pt idx="1">
                  <c:v>452618</c:v>
                </c:pt>
                <c:pt idx="2">
                  <c:v>377403</c:v>
                </c:pt>
                <c:pt idx="3">
                  <c:v>65803</c:v>
                </c:pt>
                <c:pt idx="4">
                  <c:v>9412</c:v>
                </c:pt>
                <c:pt idx="5">
                  <c:v>201303</c:v>
                </c:pt>
              </c:numCache>
            </c:numRef>
          </c:val>
        </c:ser>
        <c:dLbls>
          <c:showVal val="1"/>
        </c:dLbls>
        <c:gapWidth val="30"/>
        <c:overlap val="-10"/>
        <c:axId val="1218468096"/>
        <c:axId val="1218490752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9150581359186286E-2"/>
                  <c:y val="-0.522337976983646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3396192315877355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84282152394452E-2"/>
                  <c:y val="-0.2815263476680799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83119210036E-2"/>
                  <c:y val="-0.1958698250036831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177777042641E-2"/>
                  <c:y val="0.2180404996153027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21907443482246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-7.5718277688338081E-2</c:v>
                </c:pt>
                <c:pt idx="1">
                  <c:v>-3.9052083598719353E-2</c:v>
                </c:pt>
                <c:pt idx="2">
                  <c:v>-2.4160497689704123E-2</c:v>
                </c:pt>
                <c:pt idx="3">
                  <c:v>-0.13979633188229604</c:v>
                </c:pt>
                <c:pt idx="4">
                  <c:v>0.21163748712667355</c:v>
                </c:pt>
                <c:pt idx="5">
                  <c:v>-0.14874893753779406</c:v>
                </c:pt>
              </c:numCache>
            </c:numRef>
          </c:val>
        </c:ser>
        <c:dLbls>
          <c:showVal val="1"/>
        </c:dLbls>
        <c:marker val="1"/>
        <c:axId val="1218492288"/>
        <c:axId val="1218493824"/>
      </c:lineChart>
      <c:catAx>
        <c:axId val="1218468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8490752"/>
        <c:crosses val="autoZero"/>
        <c:auto val="1"/>
        <c:lblAlgn val="ctr"/>
        <c:lblOffset val="100"/>
        <c:tickLblSkip val="1"/>
        <c:tickMarkSkip val="1"/>
      </c:catAx>
      <c:valAx>
        <c:axId val="1218490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18468096"/>
        <c:crosses val="autoZero"/>
        <c:crossBetween val="between"/>
      </c:valAx>
      <c:catAx>
        <c:axId val="1218492288"/>
        <c:scaling>
          <c:orientation val="minMax"/>
        </c:scaling>
        <c:delete val="1"/>
        <c:axPos val="b"/>
        <c:tickLblPos val="none"/>
        <c:crossAx val="1218493824"/>
        <c:crosses val="autoZero"/>
        <c:auto val="1"/>
        <c:lblAlgn val="ctr"/>
        <c:lblOffset val="100"/>
      </c:catAx>
      <c:valAx>
        <c:axId val="12184938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18492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5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8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categoría'!$J$20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categoría'!$J$22,'Alojados tipología y categoría'!$J$24:$J$28,'Alojados tipología y categoría'!$J$30)</c:f>
              <c:numCache>
                <c:formatCode>#,##0_)</c:formatCode>
                <c:ptCount val="7"/>
                <c:pt idx="0">
                  <c:v>141287</c:v>
                </c:pt>
                <c:pt idx="1">
                  <c:v>141287</c:v>
                </c:pt>
                <c:pt idx="2">
                  <c:v>47069</c:v>
                </c:pt>
                <c:pt idx="3">
                  <c:v>40582</c:v>
                </c:pt>
                <c:pt idx="4">
                  <c:v>44096</c:v>
                </c:pt>
                <c:pt idx="5">
                  <c:v>9540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categoría'!$L$20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categoría'!$L$22,'Alojados tipología y categoría'!$L$24:$L$28,'Alojados tipología y categoría'!$L$30)</c:f>
              <c:numCache>
                <c:formatCode>#,##0_)</c:formatCode>
                <c:ptCount val="7"/>
                <c:pt idx="0">
                  <c:v>142019</c:v>
                </c:pt>
                <c:pt idx="1">
                  <c:v>142019</c:v>
                </c:pt>
                <c:pt idx="2">
                  <c:v>46408</c:v>
                </c:pt>
                <c:pt idx="3">
                  <c:v>42111</c:v>
                </c:pt>
                <c:pt idx="4">
                  <c:v>46488</c:v>
                </c:pt>
                <c:pt idx="5">
                  <c:v>7012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218562304"/>
        <c:axId val="1218568576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3061217607674319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938815132515934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5.28361189778512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1.618838705452878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452E-2"/>
                  <c:y val="1.845630003110318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177E-2"/>
                  <c:y val="-0.180535302110105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3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categoría'!$N$24:$N$28,'Alojados tipología y categoría'!$N$30)</c:f>
              <c:numCache>
                <c:formatCode>0.0%</c:formatCode>
                <c:ptCount val="7"/>
                <c:pt idx="0">
                  <c:v>5.1809437527868809E-3</c:v>
                </c:pt>
                <c:pt idx="1">
                  <c:v>5.1809437527868809E-3</c:v>
                </c:pt>
                <c:pt idx="2">
                  <c:v>-1.4043213155155198E-2</c:v>
                </c:pt>
                <c:pt idx="3">
                  <c:v>3.7676802523286188E-2</c:v>
                </c:pt>
                <c:pt idx="4">
                  <c:v>5.4245283018867926E-2</c:v>
                </c:pt>
                <c:pt idx="5">
                  <c:v>-0.26498951781970648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218570112"/>
        <c:axId val="1218571648"/>
      </c:lineChart>
      <c:catAx>
        <c:axId val="1218562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8568576"/>
        <c:crosses val="autoZero"/>
        <c:auto val="1"/>
        <c:lblAlgn val="ctr"/>
        <c:lblOffset val="100"/>
        <c:tickLblSkip val="1"/>
        <c:tickMarkSkip val="1"/>
      </c:catAx>
      <c:valAx>
        <c:axId val="12185685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18562304"/>
        <c:crosses val="autoZero"/>
        <c:crossBetween val="between"/>
      </c:valAx>
      <c:catAx>
        <c:axId val="1218570112"/>
        <c:scaling>
          <c:orientation val="minMax"/>
        </c:scaling>
        <c:delete val="1"/>
        <c:axPos val="b"/>
        <c:tickLblPos val="none"/>
        <c:crossAx val="1218571648"/>
        <c:crosses val="autoZero"/>
        <c:auto val="1"/>
        <c:lblAlgn val="ctr"/>
        <c:lblOffset val="100"/>
      </c:catAx>
      <c:valAx>
        <c:axId val="12185716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18570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5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categoría'!$C$36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4327265</c:v>
                </c:pt>
                <c:pt idx="1">
                  <c:v>2555228</c:v>
                </c:pt>
                <c:pt idx="2">
                  <c:v>330529</c:v>
                </c:pt>
                <c:pt idx="3">
                  <c:v>1559072</c:v>
                </c:pt>
                <c:pt idx="4">
                  <c:v>544220</c:v>
                </c:pt>
                <c:pt idx="5">
                  <c:v>88146</c:v>
                </c:pt>
                <c:pt idx="6">
                  <c:v>33261</c:v>
                </c:pt>
                <c:pt idx="7">
                  <c:v>1772037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categoría'!$E$36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4425310</c:v>
                </c:pt>
                <c:pt idx="1">
                  <c:v>2697754</c:v>
                </c:pt>
                <c:pt idx="2">
                  <c:v>357683</c:v>
                </c:pt>
                <c:pt idx="3">
                  <c:v>1679581</c:v>
                </c:pt>
                <c:pt idx="4">
                  <c:v>537615</c:v>
                </c:pt>
                <c:pt idx="5">
                  <c:v>92807</c:v>
                </c:pt>
                <c:pt idx="6">
                  <c:v>30068</c:v>
                </c:pt>
                <c:pt idx="7">
                  <c:v>1727556</c:v>
                </c:pt>
              </c:numCache>
            </c:numRef>
          </c:val>
        </c:ser>
        <c:dLbls>
          <c:showVal val="1"/>
        </c:dLbls>
        <c:gapWidth val="30"/>
        <c:overlap val="-10"/>
        <c:axId val="1218681472"/>
        <c:axId val="1218687744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29597753756E-2"/>
                  <c:y val="-0.393440006527683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173299065267569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7E-2"/>
                  <c:y val="0.134274068132335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33E-2"/>
                  <c:y val="-2.12336503675086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373847994253E-2"/>
                  <c:y val="-6.886178728698413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3707226814253E-2"/>
                  <c:y val="0.135473013898210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6.1624435573396426E-2"/>
                  <c:y val="-0.175029056918820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3967E-2"/>
                  <c:y val="-0.2486182002717439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2.2657498443011903E-2</c:v>
                </c:pt>
                <c:pt idx="1">
                  <c:v>5.5778192787492964E-2</c:v>
                </c:pt>
                <c:pt idx="2">
                  <c:v>8.215315448871352E-2</c:v>
                </c:pt>
                <c:pt idx="3">
                  <c:v>7.7295339791876083E-2</c:v>
                </c:pt>
                <c:pt idx="4">
                  <c:v>-1.2136635919297367E-2</c:v>
                </c:pt>
                <c:pt idx="5">
                  <c:v>5.2878179384203472E-2</c:v>
                </c:pt>
                <c:pt idx="6">
                  <c:v>-9.5998316346471824E-2</c:v>
                </c:pt>
                <c:pt idx="7">
                  <c:v>-2.5101620338627284E-2</c:v>
                </c:pt>
              </c:numCache>
            </c:numRef>
          </c:val>
        </c:ser>
        <c:dLbls>
          <c:showVal val="1"/>
        </c:dLbls>
        <c:marker val="1"/>
        <c:axId val="1218689280"/>
        <c:axId val="1218576384"/>
      </c:lineChart>
      <c:catAx>
        <c:axId val="1218681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8687744"/>
        <c:crosses val="autoZero"/>
        <c:auto val="1"/>
        <c:lblAlgn val="ctr"/>
        <c:lblOffset val="100"/>
        <c:tickLblSkip val="1"/>
        <c:tickMarkSkip val="1"/>
      </c:catAx>
      <c:valAx>
        <c:axId val="12186877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18681472"/>
        <c:crosses val="autoZero"/>
        <c:crossBetween val="between"/>
      </c:valAx>
      <c:catAx>
        <c:axId val="1218689280"/>
        <c:scaling>
          <c:orientation val="minMax"/>
        </c:scaling>
        <c:delete val="1"/>
        <c:axPos val="b"/>
        <c:tickLblPos val="none"/>
        <c:crossAx val="1218576384"/>
        <c:crosses val="autoZero"/>
        <c:auto val="1"/>
        <c:lblAlgn val="ctr"/>
        <c:lblOffset val="100"/>
      </c:catAx>
      <c:valAx>
        <c:axId val="12185763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18689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2201585518"/>
          <c:y val="0.1256529212434717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746E-2"/>
          <c:y val="0.20975609756097982"/>
          <c:w val="0.93458086086700087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33189794</c:v>
                </c:pt>
                <c:pt idx="1">
                  <c:v>18878461</c:v>
                </c:pt>
                <c:pt idx="2">
                  <c:v>14311333</c:v>
                </c:pt>
                <c:pt idx="3">
                  <c:v>12557999</c:v>
                </c:pt>
                <c:pt idx="4">
                  <c:v>7912619</c:v>
                </c:pt>
                <c:pt idx="5">
                  <c:v>4645380</c:v>
                </c:pt>
                <c:pt idx="6">
                  <c:v>10622223</c:v>
                </c:pt>
                <c:pt idx="7">
                  <c:v>4782680</c:v>
                </c:pt>
                <c:pt idx="8">
                  <c:v>5839543</c:v>
                </c:pt>
                <c:pt idx="9">
                  <c:v>4669750</c:v>
                </c:pt>
                <c:pt idx="10">
                  <c:v>3164190</c:v>
                </c:pt>
                <c:pt idx="11">
                  <c:v>1505560</c:v>
                </c:pt>
                <c:pt idx="12">
                  <c:v>297292</c:v>
                </c:pt>
                <c:pt idx="13">
                  <c:v>24759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217992960"/>
        <c:axId val="1218089344"/>
      </c:barChart>
      <c:catAx>
        <c:axId val="1217992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39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8089344"/>
        <c:crosses val="autoZero"/>
        <c:auto val="1"/>
        <c:lblAlgn val="ctr"/>
        <c:lblOffset val="100"/>
        <c:tickLblSkip val="1"/>
        <c:tickMarkSkip val="1"/>
      </c:catAx>
      <c:valAx>
        <c:axId val="1218089344"/>
        <c:scaling>
          <c:orientation val="minMax"/>
        </c:scaling>
        <c:delete val="1"/>
        <c:axPos val="l"/>
        <c:numFmt formatCode="#,##0_)" sourceLinked="1"/>
        <c:tickLblPos val="none"/>
        <c:crossAx val="121799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1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92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12405303</c:v>
                </c:pt>
                <c:pt idx="1">
                  <c:v>7663312</c:v>
                </c:pt>
                <c:pt idx="2">
                  <c:v>987382</c:v>
                </c:pt>
                <c:pt idx="3">
                  <c:v>5159917</c:v>
                </c:pt>
                <c:pt idx="4">
                  <c:v>1409516</c:v>
                </c:pt>
                <c:pt idx="5">
                  <c:v>106497</c:v>
                </c:pt>
                <c:pt idx="6">
                  <c:v>4741991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12557999</c:v>
                </c:pt>
                <c:pt idx="1">
                  <c:v>7912619</c:v>
                </c:pt>
                <c:pt idx="2">
                  <c:v>1054364</c:v>
                </c:pt>
                <c:pt idx="3">
                  <c:v>5511727</c:v>
                </c:pt>
                <c:pt idx="4">
                  <c:v>1248720</c:v>
                </c:pt>
                <c:pt idx="5">
                  <c:v>97808</c:v>
                </c:pt>
                <c:pt idx="6">
                  <c:v>4645380</c:v>
                </c:pt>
              </c:numCache>
            </c:numRef>
          </c:val>
        </c:ser>
        <c:dLbls>
          <c:showVal val="1"/>
        </c:dLbls>
        <c:gapWidth val="30"/>
        <c:overlap val="-10"/>
        <c:axId val="1219637632"/>
        <c:axId val="1219639552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18387873033545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176420515003196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809E-2"/>
                  <c:y val="-7.52877044215626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984E-2"/>
                  <c:y val="-0.239340051405492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8.14189598441566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1.2308929495716469E-2</c:v>
                </c:pt>
                <c:pt idx="1">
                  <c:v>3.2532539455525235E-2</c:v>
                </c:pt>
                <c:pt idx="2">
                  <c:v>6.7837979626932637E-2</c:v>
                </c:pt>
                <c:pt idx="3">
                  <c:v>6.8181329273319713E-2</c:v>
                </c:pt>
                <c:pt idx="4">
                  <c:v>-0.11407887530187667</c:v>
                </c:pt>
                <c:pt idx="5">
                  <c:v>-8.1589152746086746E-2</c:v>
                </c:pt>
                <c:pt idx="6">
                  <c:v>-2.0373509776800504E-2</c:v>
                </c:pt>
              </c:numCache>
            </c:numRef>
          </c:val>
        </c:ser>
        <c:dLbls>
          <c:showVal val="1"/>
        </c:dLbls>
        <c:marker val="1"/>
        <c:axId val="1219653632"/>
        <c:axId val="1219655168"/>
      </c:lineChart>
      <c:catAx>
        <c:axId val="1219637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19639552"/>
        <c:crosses val="autoZero"/>
        <c:auto val="1"/>
        <c:lblAlgn val="ctr"/>
        <c:lblOffset val="100"/>
        <c:tickLblSkip val="1"/>
        <c:tickMarkSkip val="1"/>
      </c:catAx>
      <c:valAx>
        <c:axId val="12196395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19637632"/>
        <c:crosses val="autoZero"/>
        <c:crossBetween val="between"/>
      </c:valAx>
      <c:catAx>
        <c:axId val="1219653632"/>
        <c:scaling>
          <c:orientation val="minMax"/>
        </c:scaling>
        <c:delete val="1"/>
        <c:axPos val="b"/>
        <c:tickLblPos val="none"/>
        <c:crossAx val="1219655168"/>
        <c:crosses val="autoZero"/>
        <c:auto val="1"/>
        <c:lblAlgn val="ctr"/>
        <c:lblOffset val="100"/>
      </c:catAx>
      <c:valAx>
        <c:axId val="1219655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1965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5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0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10356067</c:v>
                </c:pt>
                <c:pt idx="1">
                  <c:v>4436814</c:v>
                </c:pt>
                <c:pt idx="2">
                  <c:v>536190</c:v>
                </c:pt>
                <c:pt idx="3">
                  <c:v>2517194</c:v>
                </c:pt>
                <c:pt idx="4">
                  <c:v>1292419</c:v>
                </c:pt>
                <c:pt idx="5">
                  <c:v>91011</c:v>
                </c:pt>
                <c:pt idx="6">
                  <c:v>5919253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10622223</c:v>
                </c:pt>
                <c:pt idx="1">
                  <c:v>4782680</c:v>
                </c:pt>
                <c:pt idx="2">
                  <c:v>567636</c:v>
                </c:pt>
                <c:pt idx="3">
                  <c:v>2808720</c:v>
                </c:pt>
                <c:pt idx="4">
                  <c:v>1321180</c:v>
                </c:pt>
                <c:pt idx="5">
                  <c:v>85144</c:v>
                </c:pt>
                <c:pt idx="6">
                  <c:v>5839543</c:v>
                </c:pt>
              </c:numCache>
            </c:numRef>
          </c:val>
        </c:ser>
        <c:dLbls>
          <c:showVal val="1"/>
        </c:dLbls>
        <c:gapWidth val="30"/>
        <c:overlap val="-10"/>
        <c:axId val="1219851008"/>
        <c:axId val="1219852928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5264959811416475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52645677422E-2"/>
                  <c:y val="-0.1608250527935561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606397433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37295714522E-2"/>
                  <c:y val="-2.954965868351699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-9.380981223500926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734384034134E-2"/>
                  <c:y val="-0.193009641986019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3777489383E-2"/>
                  <c:y val="-0.4078772897670557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2.5700490350245898E-2</c:v>
                </c:pt>
                <c:pt idx="1">
                  <c:v>7.7953684783720931E-2</c:v>
                </c:pt>
                <c:pt idx="2">
                  <c:v>5.8647121356235662E-2</c:v>
                </c:pt>
                <c:pt idx="3">
                  <c:v>0.11581387846943859</c:v>
                </c:pt>
                <c:pt idx="4">
                  <c:v>2.225361898888828E-2</c:v>
                </c:pt>
                <c:pt idx="5">
                  <c:v>-6.4464735032029097E-2</c:v>
                </c:pt>
                <c:pt idx="6">
                  <c:v>-1.3466226228208188E-2</c:v>
                </c:pt>
              </c:numCache>
            </c:numRef>
          </c:val>
        </c:ser>
        <c:dLbls>
          <c:showVal val="1"/>
        </c:dLbls>
        <c:marker val="1"/>
        <c:axId val="1219871104"/>
        <c:axId val="1219872640"/>
      </c:lineChart>
      <c:catAx>
        <c:axId val="1219851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9852928"/>
        <c:crosses val="autoZero"/>
        <c:auto val="1"/>
        <c:lblAlgn val="ctr"/>
        <c:lblOffset val="100"/>
        <c:tickLblSkip val="1"/>
        <c:tickMarkSkip val="1"/>
      </c:catAx>
      <c:valAx>
        <c:axId val="12198529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19851008"/>
        <c:crosses val="autoZero"/>
        <c:crossBetween val="between"/>
      </c:valAx>
      <c:catAx>
        <c:axId val="1219871104"/>
        <c:scaling>
          <c:orientation val="minMax"/>
        </c:scaling>
        <c:delete val="1"/>
        <c:axPos val="b"/>
        <c:tickLblPos val="none"/>
        <c:crossAx val="1219872640"/>
        <c:crosses val="autoZero"/>
        <c:auto val="1"/>
        <c:lblAlgn val="ctr"/>
        <c:lblOffset val="100"/>
      </c:catAx>
      <c:valAx>
        <c:axId val="1219872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19871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75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0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catego'!$C$20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5178498</c:v>
                </c:pt>
                <c:pt idx="1">
                  <c:v>3348921</c:v>
                </c:pt>
                <c:pt idx="2">
                  <c:v>2793124</c:v>
                </c:pt>
                <c:pt idx="3">
                  <c:v>527442</c:v>
                </c:pt>
                <c:pt idx="4">
                  <c:v>28355</c:v>
                </c:pt>
                <c:pt idx="5">
                  <c:v>1829577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catego'!$E$20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4669750</c:v>
                </c:pt>
                <c:pt idx="1">
                  <c:v>3164190</c:v>
                </c:pt>
                <c:pt idx="2">
                  <c:v>2662013</c:v>
                </c:pt>
                <c:pt idx="3">
                  <c:v>469603</c:v>
                </c:pt>
                <c:pt idx="4">
                  <c:v>32574</c:v>
                </c:pt>
                <c:pt idx="5">
                  <c:v>1505560</c:v>
                </c:pt>
              </c:numCache>
            </c:numRef>
          </c:val>
        </c:ser>
        <c:dLbls>
          <c:showVal val="1"/>
        </c:dLbls>
        <c:gapWidth val="30"/>
        <c:overlap val="-10"/>
        <c:axId val="1219899776"/>
        <c:axId val="1219901696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28E-2"/>
                  <c:y val="-0.559760014405683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40453109773E-2"/>
                  <c:y val="-0.356251248219752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71E-2"/>
                  <c:y val="-0.3106323767741090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568453789193072E-2"/>
                  <c:y val="-0.175080131615564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092563159959398E-2"/>
                  <c:y val="0.1847764663512695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49434017204E-2"/>
                  <c:y val="-0.388435510010313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-9.8242386112729979E-2</c:v>
                </c:pt>
                <c:pt idx="1">
                  <c:v>-5.5161348983747305E-2</c:v>
                </c:pt>
                <c:pt idx="2">
                  <c:v>-4.6940629918328008E-2</c:v>
                </c:pt>
                <c:pt idx="3">
                  <c:v>-0.10965945070737636</c:v>
                </c:pt>
                <c:pt idx="4">
                  <c:v>0.14879210015870217</c:v>
                </c:pt>
                <c:pt idx="5">
                  <c:v>-0.17709940603757043</c:v>
                </c:pt>
              </c:numCache>
            </c:numRef>
          </c:val>
        </c:ser>
        <c:dLbls>
          <c:showVal val="1"/>
        </c:dLbls>
        <c:marker val="1"/>
        <c:axId val="1219928064"/>
        <c:axId val="1219929600"/>
      </c:lineChart>
      <c:catAx>
        <c:axId val="1219899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9901696"/>
        <c:crosses val="autoZero"/>
        <c:auto val="1"/>
        <c:lblAlgn val="ctr"/>
        <c:lblOffset val="100"/>
        <c:tickLblSkip val="1"/>
        <c:tickMarkSkip val="1"/>
      </c:catAx>
      <c:valAx>
        <c:axId val="12199016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19899776"/>
        <c:crosses val="autoZero"/>
        <c:crossBetween val="between"/>
      </c:valAx>
      <c:catAx>
        <c:axId val="1219928064"/>
        <c:scaling>
          <c:orientation val="minMax"/>
        </c:scaling>
        <c:delete val="1"/>
        <c:axPos val="b"/>
        <c:tickLblPos val="none"/>
        <c:crossAx val="1219929600"/>
        <c:crosses val="autoZero"/>
        <c:auto val="1"/>
        <c:lblAlgn val="ctr"/>
        <c:lblOffset val="100"/>
      </c:catAx>
      <c:valAx>
        <c:axId val="12199296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19928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75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02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catego'!$J$20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catego'!$J$22,'pernocta municipio y catego'!$J$24:$J$28,'pernocta municipio y catego'!$J$30)</c:f>
              <c:numCache>
                <c:formatCode>#,##0_)</c:formatCode>
                <c:ptCount val="7"/>
                <c:pt idx="0">
                  <c:v>328175</c:v>
                </c:pt>
                <c:pt idx="1">
                  <c:v>328175</c:v>
                </c:pt>
                <c:pt idx="2">
                  <c:v>103898</c:v>
                </c:pt>
                <c:pt idx="3">
                  <c:v>88141</c:v>
                </c:pt>
                <c:pt idx="4">
                  <c:v>105861</c:v>
                </c:pt>
                <c:pt idx="5">
                  <c:v>30275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catego'!$L$20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catego'!$L$22,'pernocta municipio y catego'!$L$24:$L$28,'pernocta municipio y catego'!$L$30)</c:f>
              <c:numCache>
                <c:formatCode>#,##0_)</c:formatCode>
                <c:ptCount val="7"/>
                <c:pt idx="0">
                  <c:v>297292</c:v>
                </c:pt>
                <c:pt idx="1">
                  <c:v>297292</c:v>
                </c:pt>
                <c:pt idx="2">
                  <c:v>85146</c:v>
                </c:pt>
                <c:pt idx="3">
                  <c:v>90108</c:v>
                </c:pt>
                <c:pt idx="4">
                  <c:v>95367</c:v>
                </c:pt>
                <c:pt idx="5">
                  <c:v>26671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220059520"/>
        <c:axId val="1220061440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07E-2"/>
                  <c:y val="-0.4474942295414736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08E-2"/>
                  <c:y val="-0.435253654623733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52E-2"/>
                  <c:y val="-0.348054414196146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2.034639121253294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452E-2"/>
                  <c:y val="-0.197759916185113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177E-2"/>
                  <c:y val="-0.114007235582038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catego'!$N$24:$N$28,'pernocta municipio y catego'!$N$30)</c:f>
              <c:numCache>
                <c:formatCode>0.0%</c:formatCode>
                <c:ptCount val="7"/>
                <c:pt idx="0">
                  <c:v>-9.4105279195551159E-2</c:v>
                </c:pt>
                <c:pt idx="1">
                  <c:v>-9.4105279195551159E-2</c:v>
                </c:pt>
                <c:pt idx="2">
                  <c:v>-0.18048470615411269</c:v>
                </c:pt>
                <c:pt idx="3">
                  <c:v>2.2316515582986352E-2</c:v>
                </c:pt>
                <c:pt idx="4">
                  <c:v>-9.9129991214895005E-2</c:v>
                </c:pt>
                <c:pt idx="5">
                  <c:v>-0.11904211395540876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220075520"/>
        <c:axId val="1220077056"/>
      </c:lineChart>
      <c:catAx>
        <c:axId val="1220059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0061440"/>
        <c:crosses val="autoZero"/>
        <c:auto val="1"/>
        <c:lblAlgn val="ctr"/>
        <c:lblOffset val="100"/>
        <c:tickLblSkip val="1"/>
        <c:tickMarkSkip val="1"/>
      </c:catAx>
      <c:valAx>
        <c:axId val="12200614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0059520"/>
        <c:crosses val="autoZero"/>
        <c:crossBetween val="between"/>
      </c:valAx>
      <c:catAx>
        <c:axId val="1220075520"/>
        <c:scaling>
          <c:orientation val="minMax"/>
        </c:scaling>
        <c:delete val="1"/>
        <c:axPos val="b"/>
        <c:tickLblPos val="none"/>
        <c:crossAx val="1220077056"/>
        <c:crosses val="autoZero"/>
        <c:auto val="1"/>
        <c:lblAlgn val="ctr"/>
        <c:lblOffset val="100"/>
      </c:catAx>
      <c:valAx>
        <c:axId val="12200770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0075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catego'!$C$36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33104630</c:v>
                </c:pt>
                <c:pt idx="1">
                  <c:v>18376266</c:v>
                </c:pt>
                <c:pt idx="2">
                  <c:v>2294353</c:v>
                </c:pt>
                <c:pt idx="3">
                  <c:v>11731134</c:v>
                </c:pt>
                <c:pt idx="4">
                  <c:v>3852660</c:v>
                </c:pt>
                <c:pt idx="5">
                  <c:v>317460</c:v>
                </c:pt>
                <c:pt idx="6">
                  <c:v>180659</c:v>
                </c:pt>
                <c:pt idx="7">
                  <c:v>14728364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catego'!$E$36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33189794</c:v>
                </c:pt>
                <c:pt idx="1">
                  <c:v>18878461</c:v>
                </c:pt>
                <c:pt idx="2">
                  <c:v>2360627</c:v>
                </c:pt>
                <c:pt idx="3">
                  <c:v>12396892</c:v>
                </c:pt>
                <c:pt idx="4">
                  <c:v>3652322</c:v>
                </c:pt>
                <c:pt idx="5">
                  <c:v>300932</c:v>
                </c:pt>
                <c:pt idx="6">
                  <c:v>167688</c:v>
                </c:pt>
                <c:pt idx="7">
                  <c:v>14311333</c:v>
                </c:pt>
              </c:numCache>
            </c:numRef>
          </c:val>
        </c:ser>
        <c:dLbls>
          <c:showVal val="1"/>
        </c:dLbls>
        <c:gapWidth val="30"/>
        <c:overlap val="-10"/>
        <c:axId val="1220166400"/>
        <c:axId val="1220168320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21E-2"/>
                  <c:y val="-0.497389952035621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2356694550395337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163975265803639E-2"/>
                  <c:y val="5.3759392342070268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47E-2"/>
                  <c:y val="-6.281401934945242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201448624777068E-2"/>
                  <c:y val="-0.25597197439717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868E-2"/>
                  <c:y val="-0.16806128963609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87509958793E-2"/>
                  <c:y val="-0.2124510943408580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253129183195E-2"/>
                  <c:y val="-0.3525683042218475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2.5725706645867152E-3</c:v>
                </c:pt>
                <c:pt idx="1">
                  <c:v>2.732845726112143E-2</c:v>
                </c:pt>
                <c:pt idx="2">
                  <c:v>2.8885703289772691E-2</c:v>
                </c:pt>
                <c:pt idx="3">
                  <c:v>5.6751376294909006E-2</c:v>
                </c:pt>
                <c:pt idx="4">
                  <c:v>-5.1999916940503432E-2</c:v>
                </c:pt>
                <c:pt idx="5">
                  <c:v>-5.2063252063252019E-2</c:v>
                </c:pt>
                <c:pt idx="6">
                  <c:v>-7.1798249741225173E-2</c:v>
                </c:pt>
                <c:pt idx="7">
                  <c:v>-2.8314821659757961E-2</c:v>
                </c:pt>
              </c:numCache>
            </c:numRef>
          </c:val>
        </c:ser>
        <c:dLbls>
          <c:showVal val="1"/>
        </c:dLbls>
        <c:marker val="1"/>
        <c:axId val="1220182400"/>
        <c:axId val="1220183936"/>
      </c:lineChart>
      <c:catAx>
        <c:axId val="1220166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0168320"/>
        <c:crosses val="autoZero"/>
        <c:auto val="1"/>
        <c:lblAlgn val="ctr"/>
        <c:lblOffset val="100"/>
        <c:tickLblSkip val="1"/>
        <c:tickMarkSkip val="1"/>
      </c:catAx>
      <c:valAx>
        <c:axId val="12201683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0166400"/>
        <c:crosses val="autoZero"/>
        <c:crossBetween val="between"/>
      </c:valAx>
      <c:catAx>
        <c:axId val="1220182400"/>
        <c:scaling>
          <c:orientation val="minMax"/>
        </c:scaling>
        <c:delete val="1"/>
        <c:axPos val="b"/>
        <c:tickLblPos val="none"/>
        <c:crossAx val="1220183936"/>
        <c:crosses val="autoZero"/>
        <c:auto val="1"/>
        <c:lblAlgn val="ctr"/>
        <c:lblOffset val="100"/>
      </c:catAx>
      <c:valAx>
        <c:axId val="12201839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0182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9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657808398950343"/>
          <c:y val="0.13398965129358817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2244962236864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56.116107872837844</c:v>
                </c:pt>
                <c:pt idx="1">
                  <c:v>65.506268017427203</c:v>
                </c:pt>
                <c:pt idx="2">
                  <c:v>47.192341927222337</c:v>
                </c:pt>
                <c:pt idx="3">
                  <c:v>59.555618682766955</c:v>
                </c:pt>
                <c:pt idx="4">
                  <c:v>72.106151416539916</c:v>
                </c:pt>
                <c:pt idx="5">
                  <c:v>45.936554397484322</c:v>
                </c:pt>
                <c:pt idx="6">
                  <c:v>59.558671769698144</c:v>
                </c:pt>
                <c:pt idx="7">
                  <c:v>70.369759489407713</c:v>
                </c:pt>
                <c:pt idx="8">
                  <c:v>52.902126125277327</c:v>
                </c:pt>
                <c:pt idx="9">
                  <c:v>52.728876748177221</c:v>
                </c:pt>
                <c:pt idx="10">
                  <c:v>58.07796958101207</c:v>
                </c:pt>
                <c:pt idx="11">
                  <c:v>44.177528193412101</c:v>
                </c:pt>
                <c:pt idx="12">
                  <c:v>39.580090931481863</c:v>
                </c:pt>
                <c:pt idx="13">
                  <c:v>39.580090931481863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217751680"/>
        <c:axId val="1217766144"/>
      </c:barChart>
      <c:catAx>
        <c:axId val="1217751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1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7766144"/>
        <c:crosses val="autoZero"/>
        <c:auto val="1"/>
        <c:lblAlgn val="ctr"/>
        <c:lblOffset val="100"/>
        <c:tickLblSkip val="1"/>
        <c:tickMarkSkip val="1"/>
      </c:catAx>
      <c:valAx>
        <c:axId val="1217766144"/>
        <c:scaling>
          <c:orientation val="minMax"/>
        </c:scaling>
        <c:delete val="1"/>
        <c:axPos val="l"/>
        <c:numFmt formatCode="#,##0.00_)" sourceLinked="1"/>
        <c:tickLblPos val="none"/>
        <c:crossAx val="121775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13"/>
          <c:y val="3.94977654820176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0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#,##0_)</c:formatCode>
                <c:ptCount val="7"/>
                <c:pt idx="0">
                  <c:v>56.992907140630258</c:v>
                </c:pt>
                <c:pt idx="1">
                  <c:v>67.958803902803083</c:v>
                </c:pt>
                <c:pt idx="2">
                  <c:v>65.403396746330344</c:v>
                </c:pt>
                <c:pt idx="3">
                  <c:v>71.196153248597511</c:v>
                </c:pt>
                <c:pt idx="4">
                  <c:v>59.667558741928353</c:v>
                </c:pt>
                <c:pt idx="5">
                  <c:v>67.84112625812206</c:v>
                </c:pt>
                <c:pt idx="6">
                  <c:v>45.204914399346421</c:v>
                </c:pt>
              </c:numCache>
            </c:numRef>
          </c:val>
        </c:ser>
        <c:ser>
          <c:idx val="2"/>
          <c:order val="1"/>
          <c:tx>
            <c:strRef>
              <c:f>'IO municipio y catego'!$D$6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numFmt formatCode="#,##0.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#,##0_)</c:formatCode>
                <c:ptCount val="7"/>
                <c:pt idx="0">
                  <c:v>59.555618682766955</c:v>
                </c:pt>
                <c:pt idx="1">
                  <c:v>72.106151416539916</c:v>
                </c:pt>
                <c:pt idx="2">
                  <c:v>69.106358211772601</c:v>
                </c:pt>
                <c:pt idx="3">
                  <c:v>76.05040161623387</c:v>
                </c:pt>
                <c:pt idx="4">
                  <c:v>61.109555977942776</c:v>
                </c:pt>
                <c:pt idx="5">
                  <c:v>62.306026245381574</c:v>
                </c:pt>
                <c:pt idx="6">
                  <c:v>45.936554397484322</c:v>
                </c:pt>
              </c:numCache>
            </c:numRef>
          </c:val>
        </c:ser>
        <c:dLbls>
          <c:showVal val="1"/>
        </c:dLbls>
        <c:gapWidth val="30"/>
        <c:overlap val="-10"/>
        <c:axId val="1221249280"/>
        <c:axId val="1221394816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07E-2"/>
                  <c:y val="-0.1356435902892595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28E-2"/>
                  <c:y val="-0.1525090444775484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15262821876995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57E-2"/>
                  <c:y val="-0.1584477875816458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452E-2"/>
                  <c:y val="-0.193601912027108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504859626434429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59E-2"/>
                  <c:y val="-0.1292910111807749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4.4965446942602849E-2</c:v>
                </c:pt>
                <c:pt idx="1">
                  <c:v>6.1027376521642474E-2</c:v>
                </c:pt>
                <c:pt idx="2">
                  <c:v>5.6617265305108466E-2</c:v>
                </c:pt>
                <c:pt idx="3">
                  <c:v>6.8181329273319768E-2</c:v>
                </c:pt>
                <c:pt idx="4">
                  <c:v>2.4167190118357107E-2</c:v>
                </c:pt>
                <c:pt idx="5">
                  <c:v>-8.1589152746086913E-2</c:v>
                </c:pt>
                <c:pt idx="6">
                  <c:v>1.6184965901594017E-2</c:v>
                </c:pt>
              </c:numCache>
            </c:numRef>
          </c:val>
        </c:ser>
        <c:dLbls>
          <c:showVal val="1"/>
        </c:dLbls>
        <c:marker val="1"/>
        <c:axId val="1221396352"/>
        <c:axId val="1221397888"/>
      </c:lineChart>
      <c:catAx>
        <c:axId val="1221249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1394816"/>
        <c:crosses val="autoZero"/>
        <c:auto val="1"/>
        <c:lblAlgn val="ctr"/>
        <c:lblOffset val="100"/>
        <c:tickLblSkip val="1"/>
        <c:tickMarkSkip val="1"/>
      </c:catAx>
      <c:valAx>
        <c:axId val="12213948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1249280"/>
        <c:crosses val="autoZero"/>
        <c:crossBetween val="between"/>
      </c:valAx>
      <c:catAx>
        <c:axId val="1221396352"/>
        <c:scaling>
          <c:orientation val="minMax"/>
        </c:scaling>
        <c:delete val="1"/>
        <c:axPos val="b"/>
        <c:tickLblPos val="none"/>
        <c:crossAx val="1221397888"/>
        <c:crosses val="autoZero"/>
        <c:auto val="1"/>
        <c:lblAlgn val="ctr"/>
        <c:lblOffset val="100"/>
      </c:catAx>
      <c:valAx>
        <c:axId val="12213978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1396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98"/>
          <c:y val="0.1298109254014767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96"/>
          <c:y val="3.94977654820176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#,##0_)</c:formatCode>
                <c:ptCount val="7"/>
                <c:pt idx="0">
                  <c:v>56.413840672568902</c:v>
                </c:pt>
                <c:pt idx="1">
                  <c:v>65.546465040419804</c:v>
                </c:pt>
                <c:pt idx="2">
                  <c:v>64.654018583855247</c:v>
                </c:pt>
                <c:pt idx="3">
                  <c:v>71.619395438904576</c:v>
                </c:pt>
                <c:pt idx="4">
                  <c:v>57.900912226123843</c:v>
                </c:pt>
                <c:pt idx="5">
                  <c:v>47.196552475185911</c:v>
                </c:pt>
                <c:pt idx="6">
                  <c:v>51.079316168747312</c:v>
                </c:pt>
              </c:numCache>
            </c:numRef>
          </c:val>
        </c:ser>
        <c:ser>
          <c:idx val="2"/>
          <c:order val="1"/>
          <c:tx>
            <c:strRef>
              <c:f>'IO municipio y catego'!$I$6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numFmt formatCode="#,##0.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#,##0_)</c:formatCode>
                <c:ptCount val="7"/>
                <c:pt idx="0">
                  <c:v>59.558671769698144</c:v>
                </c:pt>
                <c:pt idx="1">
                  <c:v>70.369759489407713</c:v>
                </c:pt>
                <c:pt idx="2">
                  <c:v>68.445790657910919</c:v>
                </c:pt>
                <c:pt idx="3">
                  <c:v>78.960951336763102</c:v>
                </c:pt>
                <c:pt idx="4">
                  <c:v>59.189417065913062</c:v>
                </c:pt>
                <c:pt idx="5">
                  <c:v>47.845803714422189</c:v>
                </c:pt>
                <c:pt idx="6">
                  <c:v>52.902126125277327</c:v>
                </c:pt>
              </c:numCache>
            </c:numRef>
          </c:val>
        </c:ser>
        <c:dLbls>
          <c:showVal val="1"/>
        </c:dLbls>
        <c:gapWidth val="30"/>
        <c:overlap val="-10"/>
        <c:axId val="1221282432"/>
        <c:axId val="1221296896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252788445026E-2"/>
                  <c:y val="-0.256225710871380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05E-2"/>
                  <c:y val="-0.23982713179563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0.2856843518260840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-0.175080131615564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29E-2"/>
                  <c:y val="-0.3599220783472751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32606544764025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39E-2"/>
                  <c:y val="-0.2831371650269288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5.5745736500766307E-2</c:v>
                </c:pt>
                <c:pt idx="1">
                  <c:v>7.3585882106892875E-2</c:v>
                </c:pt>
                <c:pt idx="2">
                  <c:v>5.8647121356235621E-2</c:v>
                </c:pt>
                <c:pt idx="3">
                  <c:v>0.10250792893276084</c:v>
                </c:pt>
                <c:pt idx="4">
                  <c:v>2.2253618988888224E-2</c:v>
                </c:pt>
                <c:pt idx="5">
                  <c:v>1.3756327638075438E-2</c:v>
                </c:pt>
                <c:pt idx="6">
                  <c:v>3.5685872350133208E-2</c:v>
                </c:pt>
              </c:numCache>
            </c:numRef>
          </c:val>
        </c:ser>
        <c:dLbls>
          <c:showVal val="1"/>
        </c:dLbls>
        <c:marker val="1"/>
        <c:axId val="1221298432"/>
        <c:axId val="1221300224"/>
      </c:lineChart>
      <c:catAx>
        <c:axId val="1221282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1296896"/>
        <c:crosses val="autoZero"/>
        <c:auto val="1"/>
        <c:lblAlgn val="ctr"/>
        <c:lblOffset val="100"/>
        <c:tickLblSkip val="1"/>
        <c:tickMarkSkip val="1"/>
      </c:catAx>
      <c:valAx>
        <c:axId val="12212968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1282432"/>
        <c:crosses val="autoZero"/>
        <c:crossBetween val="between"/>
      </c:valAx>
      <c:catAx>
        <c:axId val="1221298432"/>
        <c:scaling>
          <c:orientation val="minMax"/>
        </c:scaling>
        <c:delete val="1"/>
        <c:axPos val="b"/>
        <c:tickLblPos val="none"/>
        <c:crossAx val="1221300224"/>
        <c:crosses val="autoZero"/>
        <c:auto val="1"/>
        <c:lblAlgn val="ctr"/>
        <c:lblOffset val="100"/>
      </c:catAx>
      <c:valAx>
        <c:axId val="12213002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129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87"/>
          <c:y val="0.1214949170854682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63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catego'!$C$20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#,##0_)</c:formatCode>
                <c:ptCount val="6"/>
                <c:pt idx="0">
                  <c:v>54.067713455311925</c:v>
                </c:pt>
                <c:pt idx="1">
                  <c:v>59.239124570488521</c:v>
                </c:pt>
                <c:pt idx="2">
                  <c:v>62.492118914560315</c:v>
                </c:pt>
                <c:pt idx="3">
                  <c:v>49.801856515224046</c:v>
                </c:pt>
                <c:pt idx="4">
                  <c:v>22.76010980719526</c:v>
                </c:pt>
                <c:pt idx="5">
                  <c:v>46.61846273329909</c:v>
                </c:pt>
              </c:numCache>
            </c:numRef>
          </c:val>
        </c:ser>
        <c:ser>
          <c:idx val="2"/>
          <c:order val="1"/>
          <c:tx>
            <c:strRef>
              <c:f>'IO municipio y catego'!$D$20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numFmt formatCode="#,##0.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#,##0_)</c:formatCode>
                <c:ptCount val="6"/>
                <c:pt idx="0">
                  <c:v>52.728876748177221</c:v>
                </c:pt>
                <c:pt idx="1">
                  <c:v>58.07796958101207</c:v>
                </c:pt>
                <c:pt idx="2">
                  <c:v>61.521411056697872</c:v>
                </c:pt>
                <c:pt idx="3">
                  <c:v>47.119375010033878</c:v>
                </c:pt>
                <c:pt idx="4">
                  <c:v>26.146634345250519</c:v>
                </c:pt>
                <c:pt idx="5">
                  <c:v>44.177528193412101</c:v>
                </c:pt>
              </c:numCache>
            </c:numRef>
          </c:val>
        </c:ser>
        <c:dLbls>
          <c:showVal val="1"/>
        </c:dLbls>
        <c:gapWidth val="30"/>
        <c:overlap val="-10"/>
        <c:axId val="1221503232"/>
        <c:axId val="1221509504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380965835611504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7084730454475E-2"/>
                  <c:y val="-0.385357277325781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402108468250200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214750291142E-2"/>
                  <c:y val="-0.3871380162718745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361961502085E-2"/>
                  <c:y val="2.261430418910733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0970488976465E-2"/>
                  <c:y val="-0.3842775058523090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-2.476222169523179E-2</c:v>
                </c:pt>
                <c:pt idx="1">
                  <c:v>-1.9601150386596156E-2</c:v>
                </c:pt>
                <c:pt idx="2">
                  <c:v>-1.5533284432067362E-2</c:v>
                </c:pt>
                <c:pt idx="3">
                  <c:v>-5.3863082481074853E-2</c:v>
                </c:pt>
                <c:pt idx="4">
                  <c:v>0.14879210015870226</c:v>
                </c:pt>
                <c:pt idx="5">
                  <c:v>-5.2359824772674313E-2</c:v>
                </c:pt>
              </c:numCache>
            </c:numRef>
          </c:val>
        </c:ser>
        <c:dLbls>
          <c:showVal val="1"/>
        </c:dLbls>
        <c:marker val="1"/>
        <c:axId val="1221511040"/>
        <c:axId val="1221512576"/>
      </c:lineChart>
      <c:catAx>
        <c:axId val="1221503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1509504"/>
        <c:crosses val="autoZero"/>
        <c:auto val="1"/>
        <c:lblAlgn val="ctr"/>
        <c:lblOffset val="100"/>
        <c:tickLblSkip val="1"/>
        <c:tickMarkSkip val="1"/>
      </c:catAx>
      <c:valAx>
        <c:axId val="12215095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1503232"/>
        <c:crosses val="autoZero"/>
        <c:crossBetween val="between"/>
      </c:valAx>
      <c:catAx>
        <c:axId val="1221511040"/>
        <c:scaling>
          <c:orientation val="minMax"/>
        </c:scaling>
        <c:delete val="1"/>
        <c:axPos val="b"/>
        <c:tickLblPos val="none"/>
        <c:crossAx val="1221512576"/>
        <c:crosses val="autoZero"/>
        <c:auto val="1"/>
        <c:lblAlgn val="ctr"/>
        <c:lblOffset val="100"/>
      </c:catAx>
      <c:valAx>
        <c:axId val="12215125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1511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3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catego'!$H$20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catego'!$H$22,'IO municipio y catego'!$H$24:$H$28,'IO municipio y catego'!$H$30)</c:f>
              <c:numCache>
                <c:formatCode>#,##0_)</c:formatCode>
                <c:ptCount val="7"/>
                <c:pt idx="0">
                  <c:v>39.011653271486871</c:v>
                </c:pt>
                <c:pt idx="1">
                  <c:v>39.011653271486871</c:v>
                </c:pt>
                <c:pt idx="2">
                  <c:v>29.625891074992872</c:v>
                </c:pt>
                <c:pt idx="3">
                  <c:v>45.499174065661776</c:v>
                </c:pt>
                <c:pt idx="4">
                  <c:v>47.025089287300773</c:v>
                </c:pt>
                <c:pt idx="5">
                  <c:v>42.232203886339228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'IO municipio y catego'!$I$20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numFmt formatCode="#,##0.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catego'!$I$22,'IO municipio y catego'!$I$24:$I$28,'IO municipio y catego'!$I$30)</c:f>
              <c:numCache>
                <c:formatCode>#,##0_)</c:formatCode>
                <c:ptCount val="7"/>
                <c:pt idx="0">
                  <c:v>39.580090931481863</c:v>
                </c:pt>
                <c:pt idx="1">
                  <c:v>39.580090931481863</c:v>
                </c:pt>
                <c:pt idx="2">
                  <c:v>32.072593312465393</c:v>
                </c:pt>
                <c:pt idx="3">
                  <c:v>46.514557092711129</c:v>
                </c:pt>
                <c:pt idx="4">
                  <c:v>42.363492599370986</c:v>
                </c:pt>
                <c:pt idx="5">
                  <c:v>39.92664670658683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221728512"/>
        <c:axId val="1221738880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780297080161E-2"/>
                  <c:y val="-0.235436017483262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31511450881530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52E-2"/>
                  <c:y val="-5.699412313585541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-0.2582398873737456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29E-2"/>
                  <c:y val="-0.4472401656653625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359329480904284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59E-2"/>
                  <c:y val="6.19771800874163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catego'!$J$24:$J$28,'IO municipio y catego'!$J$30)</c:f>
              <c:numCache>
                <c:formatCode>0.0%</c:formatCode>
                <c:ptCount val="7"/>
                <c:pt idx="0">
                  <c:v>1.4570970782477932E-2</c:v>
                </c:pt>
                <c:pt idx="1">
                  <c:v>1.4570970782477932E-2</c:v>
                </c:pt>
                <c:pt idx="2">
                  <c:v>8.2586620982272319E-2</c:v>
                </c:pt>
                <c:pt idx="3">
                  <c:v>2.2316515582986529E-2</c:v>
                </c:pt>
                <c:pt idx="4">
                  <c:v>-9.9129991214895186E-2</c:v>
                </c:pt>
                <c:pt idx="5">
                  <c:v>-5.4592395555709383E-2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221740416"/>
        <c:axId val="1221741952"/>
      </c:lineChart>
      <c:catAx>
        <c:axId val="1221728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1738880"/>
        <c:crosses val="autoZero"/>
        <c:auto val="1"/>
        <c:lblAlgn val="ctr"/>
        <c:lblOffset val="100"/>
        <c:tickLblSkip val="1"/>
        <c:tickMarkSkip val="1"/>
      </c:catAx>
      <c:valAx>
        <c:axId val="12217388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1728512"/>
        <c:crosses val="autoZero"/>
        <c:crossBetween val="between"/>
      </c:valAx>
      <c:catAx>
        <c:axId val="1221740416"/>
        <c:scaling>
          <c:orientation val="minMax"/>
        </c:scaling>
        <c:delete val="1"/>
        <c:axPos val="b"/>
        <c:tickLblPos val="none"/>
        <c:crossAx val="1221741952"/>
        <c:crosses val="autoZero"/>
        <c:auto val="1"/>
        <c:lblAlgn val="ctr"/>
        <c:lblOffset val="100"/>
      </c:catAx>
      <c:valAx>
        <c:axId val="12217419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1740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101"/>
          <c:y val="0.1506009461914984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91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catego'!$C$36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#,##0_)</c:formatCode>
                <c:ptCount val="8"/>
                <c:pt idx="0">
                  <c:v>53.959226938598782</c:v>
                </c:pt>
                <c:pt idx="1">
                  <c:v>62.609500731552259</c:v>
                </c:pt>
                <c:pt idx="2">
                  <c:v>58.954002396854079</c:v>
                </c:pt>
                <c:pt idx="3">
                  <c:v>67.103297399263553</c:v>
                </c:pt>
                <c:pt idx="4">
                  <c:v>55.922494134006648</c:v>
                </c:pt>
                <c:pt idx="5">
                  <c:v>42.977882893188877</c:v>
                </c:pt>
                <c:pt idx="6">
                  <c:v>51.810926068789094</c:v>
                </c:pt>
                <c:pt idx="7">
                  <c:v>46.02528747047203</c:v>
                </c:pt>
              </c:numCache>
            </c:numRef>
          </c:val>
        </c:ser>
        <c:ser>
          <c:idx val="2"/>
          <c:order val="1"/>
          <c:tx>
            <c:strRef>
              <c:f>'IO municipio y catego'!$D$36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numFmt formatCode="#,##0.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#,##0_)</c:formatCode>
                <c:ptCount val="8"/>
                <c:pt idx="0">
                  <c:v>56.116107872837844</c:v>
                </c:pt>
                <c:pt idx="1">
                  <c:v>65.506268017427203</c:v>
                </c:pt>
                <c:pt idx="2">
                  <c:v>61.309174584747161</c:v>
                </c:pt>
                <c:pt idx="3">
                  <c:v>71.287295190282435</c:v>
                </c:pt>
                <c:pt idx="4">
                  <c:v>56.06813427779035</c:v>
                </c:pt>
                <c:pt idx="5">
                  <c:v>41.235423889063981</c:v>
                </c:pt>
                <c:pt idx="6">
                  <c:v>50.049695113761516</c:v>
                </c:pt>
                <c:pt idx="7">
                  <c:v>47.192341927222337</c:v>
                </c:pt>
              </c:numCache>
            </c:numRef>
          </c:val>
        </c:ser>
        <c:dLbls>
          <c:showVal val="1"/>
        </c:dLbls>
        <c:gapWidth val="30"/>
        <c:overlap val="-10"/>
        <c:axId val="1221552768"/>
        <c:axId val="1221579520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181381636027305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185773077741581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02E-2"/>
                  <c:y val="-0.177576243717976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33E-2"/>
                  <c:y val="-0.170921800055658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47E-2"/>
                  <c:y val="-0.247655966081162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326971403191E-2"/>
                  <c:y val="-0.301117422692225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4651099201E-2"/>
                  <c:y val="-0.3122431941329579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78E-2"/>
                  <c:y val="-0.161300112953656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3.9972420966916777E-2</c:v>
                </c:pt>
                <c:pt idx="1">
                  <c:v>4.6267215870244183E-2</c:v>
                </c:pt>
                <c:pt idx="2">
                  <c:v>3.9949317979109056E-2</c:v>
                </c:pt>
                <c:pt idx="3">
                  <c:v>6.235159750979391E-2</c:v>
                </c:pt>
                <c:pt idx="4">
                  <c:v>2.6043213207678217E-3</c:v>
                </c:pt>
                <c:pt idx="5">
                  <c:v>-4.0543155847284407E-2</c:v>
                </c:pt>
                <c:pt idx="6">
                  <c:v>-3.3993427422802647E-2</c:v>
                </c:pt>
                <c:pt idx="7">
                  <c:v>2.5356809721156948E-2</c:v>
                </c:pt>
              </c:numCache>
            </c:numRef>
          </c:val>
        </c:ser>
        <c:dLbls>
          <c:showVal val="1"/>
        </c:dLbls>
        <c:marker val="1"/>
        <c:axId val="1221581056"/>
        <c:axId val="1221586944"/>
      </c:lineChart>
      <c:catAx>
        <c:axId val="1221552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1579520"/>
        <c:crosses val="autoZero"/>
        <c:auto val="1"/>
        <c:lblAlgn val="ctr"/>
        <c:lblOffset val="100"/>
        <c:tickLblSkip val="1"/>
        <c:tickMarkSkip val="1"/>
      </c:catAx>
      <c:valAx>
        <c:axId val="12215795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1552768"/>
        <c:crosses val="autoZero"/>
        <c:crossBetween val="between"/>
      </c:valAx>
      <c:catAx>
        <c:axId val="1221581056"/>
        <c:scaling>
          <c:orientation val="minMax"/>
        </c:scaling>
        <c:delete val="1"/>
        <c:axPos val="b"/>
        <c:tickLblPos val="none"/>
        <c:crossAx val="1221586944"/>
        <c:crosses val="autoZero"/>
        <c:auto val="1"/>
        <c:lblAlgn val="ctr"/>
        <c:lblOffset val="100"/>
      </c:catAx>
      <c:valAx>
        <c:axId val="12215869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1581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600620031464"/>
          <c:y val="0.1298109254014767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acumulado noviembre 2010 </c:v>
            </c:pt>
          </c:strCache>
        </c:strRef>
      </c:tx>
      <c:layout>
        <c:manualLayout>
          <c:xMode val="edge"/>
          <c:yMode val="edge"/>
          <c:x val="0.36378575143005731"/>
          <c:y val="0.13041268049962873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14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7.4999929948410395</c:v>
                </c:pt>
                <c:pt idx="1">
                  <c:v>6.9978437618848863</c:v>
                </c:pt>
                <c:pt idx="2">
                  <c:v>8.2841499783509196</c:v>
                </c:pt>
                <c:pt idx="3">
                  <c:v>8.0009728847402357</c:v>
                </c:pt>
                <c:pt idx="4">
                  <c:v>7.6595104763103254</c:v>
                </c:pt>
                <c:pt idx="5">
                  <c:v>8.6584506648475159</c:v>
                </c:pt>
                <c:pt idx="6">
                  <c:v>8.0778835507264013</c:v>
                </c:pt>
                <c:pt idx="7">
                  <c:v>7.8518119641842796</c:v>
                </c:pt>
                <c:pt idx="8">
                  <c:v>8.2729713341776954</c:v>
                </c:pt>
                <c:pt idx="9">
                  <c:v>7.1411531362351113</c:v>
                </c:pt>
                <c:pt idx="10">
                  <c:v>6.9908620514429387</c:v>
                </c:pt>
                <c:pt idx="11">
                  <c:v>7.4790738339716745</c:v>
                </c:pt>
                <c:pt idx="12">
                  <c:v>2.0933255409487463</c:v>
                </c:pt>
                <c:pt idx="13">
                  <c:v>2.0933255409487463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218599936"/>
        <c:axId val="1218602112"/>
      </c:barChart>
      <c:catAx>
        <c:axId val="1218599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974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8602112"/>
        <c:crosses val="autoZero"/>
        <c:auto val="1"/>
        <c:lblAlgn val="ctr"/>
        <c:lblOffset val="100"/>
        <c:tickLblSkip val="1"/>
        <c:tickMarkSkip val="1"/>
      </c:catAx>
      <c:valAx>
        <c:axId val="1218602112"/>
        <c:scaling>
          <c:orientation val="minMax"/>
        </c:scaling>
        <c:delete val="1"/>
        <c:axPos val="l"/>
        <c:numFmt formatCode="#,##0.00_)" sourceLinked="1"/>
        <c:tickLblPos val="none"/>
        <c:crossAx val="121859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24"/>
          <c:y val="3.94977654820176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8.177749812453607</c:v>
                </c:pt>
                <c:pt idx="1">
                  <c:v>7.9218003452660302</c:v>
                </c:pt>
                <c:pt idx="2">
                  <c:v>7.3896988384624596</c:v>
                </c:pt>
                <c:pt idx="3">
                  <c:v>7.8808400866295427</c:v>
                </c:pt>
                <c:pt idx="4">
                  <c:v>8.5848209663371637</c:v>
                </c:pt>
                <c:pt idx="5">
                  <c:v>7.1836087689713324</c:v>
                </c:pt>
                <c:pt idx="6">
                  <c:v>8.6282651731842765</c:v>
                </c:pt>
              </c:numCache>
            </c:numRef>
          </c:val>
        </c:ser>
        <c:ser>
          <c:idx val="2"/>
          <c:order val="1"/>
          <c:tx>
            <c:strRef>
              <c:f>'EM municipio y catego'!$D$6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8.0009728847402357</c:v>
                </c:pt>
                <c:pt idx="1">
                  <c:v>7.6595104763103254</c:v>
                </c:pt>
                <c:pt idx="2">
                  <c:v>7.0057874138698599</c:v>
                </c:pt>
                <c:pt idx="3">
                  <c:v>7.7261171674920694</c:v>
                </c:pt>
                <c:pt idx="4">
                  <c:v>8.0304053402272686</c:v>
                </c:pt>
                <c:pt idx="5">
                  <c:v>7.1612241909503584</c:v>
                </c:pt>
                <c:pt idx="6">
                  <c:v>8.6584506648475159</c:v>
                </c:pt>
              </c:numCache>
            </c:numRef>
          </c:val>
        </c:ser>
        <c:dLbls>
          <c:showVal val="1"/>
        </c:dLbls>
        <c:gapWidth val="30"/>
        <c:overlap val="-10"/>
        <c:axId val="1222719744"/>
        <c:axId val="1222730112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256225710871380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28E-2"/>
                  <c:y val="-0.298039190007693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64687085631967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77E-2"/>
                  <c:y val="-0.2291338582677165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885E-2"/>
                  <c:y val="-0.5262425720693437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118165239740042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754720962417795E-2"/>
                  <c:y val="-0.1583970402868040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-0.17677692771337128</c:v>
                </c:pt>
                <c:pt idx="1">
                  <c:v>-0.26228986895570472</c:v>
                </c:pt>
                <c:pt idx="2">
                  <c:v>-0.38391142459259964</c:v>
                </c:pt>
                <c:pt idx="3">
                  <c:v>-0.15472291913747327</c:v>
                </c:pt>
                <c:pt idx="4">
                  <c:v>-0.55441562610989514</c:v>
                </c:pt>
                <c:pt idx="5">
                  <c:v>-2.2384578020973933E-2</c:v>
                </c:pt>
                <c:pt idx="6">
                  <c:v>3.0185491663239361E-2</c:v>
                </c:pt>
              </c:numCache>
            </c:numRef>
          </c:val>
        </c:ser>
        <c:dLbls>
          <c:showVal val="1"/>
        </c:dLbls>
        <c:marker val="1"/>
        <c:axId val="1222731648"/>
        <c:axId val="1222733184"/>
      </c:lineChart>
      <c:catAx>
        <c:axId val="1222719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2730112"/>
        <c:crosses val="autoZero"/>
        <c:auto val="1"/>
        <c:lblAlgn val="ctr"/>
        <c:lblOffset val="100"/>
        <c:tickLblSkip val="1"/>
        <c:tickMarkSkip val="1"/>
      </c:catAx>
      <c:valAx>
        <c:axId val="122273011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222719744"/>
        <c:crosses val="autoZero"/>
        <c:crossBetween val="between"/>
      </c:valAx>
      <c:catAx>
        <c:axId val="1222731648"/>
        <c:scaling>
          <c:orientation val="minMax"/>
        </c:scaling>
        <c:delete val="1"/>
        <c:axPos val="b"/>
        <c:tickLblPos val="none"/>
        <c:crossAx val="1222733184"/>
        <c:crosses val="autoZero"/>
        <c:auto val="1"/>
        <c:lblAlgn val="ctr"/>
        <c:lblOffset val="100"/>
      </c:catAx>
      <c:valAx>
        <c:axId val="122273318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222731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9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199"/>
          <c:y val="3.94977654820176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42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8.1158300764948876</c:v>
                </c:pt>
                <c:pt idx="1">
                  <c:v>8.0122039089347847</c:v>
                </c:pt>
                <c:pt idx="2">
                  <c:v>8.2251606866189082</c:v>
                </c:pt>
                <c:pt idx="3">
                  <c:v>8.0679036285140118</c:v>
                </c:pt>
                <c:pt idx="4">
                  <c:v>7.8563161446017498</c:v>
                </c:pt>
                <c:pt idx="5">
                  <c:v>7.546517412935323</c:v>
                </c:pt>
                <c:pt idx="6">
                  <c:v>8.195278536182844</c:v>
                </c:pt>
              </c:numCache>
            </c:numRef>
          </c:val>
        </c:ser>
        <c:ser>
          <c:idx val="2"/>
          <c:order val="1"/>
          <c:tx>
            <c:strRef>
              <c:f>'EM municipio y catego'!$I$6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8.0778835507264013</c:v>
                </c:pt>
                <c:pt idx="1">
                  <c:v>7.8518119641842796</c:v>
                </c:pt>
                <c:pt idx="2">
                  <c:v>7.431249590888263</c:v>
                </c:pt>
                <c:pt idx="3">
                  <c:v>8.0428843874027116</c:v>
                </c:pt>
                <c:pt idx="4">
                  <c:v>7.7554063255770274</c:v>
                </c:pt>
                <c:pt idx="5">
                  <c:v>6.4704004863591456</c:v>
                </c:pt>
                <c:pt idx="6">
                  <c:v>8.2729713341776954</c:v>
                </c:pt>
              </c:numCache>
            </c:numRef>
          </c:val>
        </c:ser>
        <c:dLbls>
          <c:showVal val="1"/>
        </c:dLbls>
        <c:gapWidth val="30"/>
        <c:overlap val="-10"/>
        <c:axId val="1222949504"/>
        <c:axId val="1222955776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27E-2"/>
                  <c:y val="-0.198013980061224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57E-2"/>
                  <c:y val="-0.223195442565521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23E-2"/>
                  <c:y val="-0.4436885098302421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77E-2"/>
                  <c:y val="-0.1958698250036832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885E-2"/>
                  <c:y val="-0.193601912027108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513175634750437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-0.1625550444448082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-3.7946525768486339E-2</c:v>
                </c:pt>
                <c:pt idx="1">
                  <c:v>-0.16039194475050511</c:v>
                </c:pt>
                <c:pt idx="2">
                  <c:v>-0.79391109573064522</c:v>
                </c:pt>
                <c:pt idx="3">
                  <c:v>-2.5019241111300161E-2</c:v>
                </c:pt>
                <c:pt idx="4">
                  <c:v>-0.1009098190247224</c:v>
                </c:pt>
                <c:pt idx="5">
                  <c:v>-1.0761169265761774</c:v>
                </c:pt>
                <c:pt idx="6">
                  <c:v>7.7692797994851404E-2</c:v>
                </c:pt>
              </c:numCache>
            </c:numRef>
          </c:val>
        </c:ser>
        <c:dLbls>
          <c:showVal val="1"/>
        </c:dLbls>
        <c:marker val="1"/>
        <c:axId val="1222957312"/>
        <c:axId val="1222963200"/>
      </c:lineChart>
      <c:catAx>
        <c:axId val="1222949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2955776"/>
        <c:crosses val="autoZero"/>
        <c:auto val="1"/>
        <c:lblAlgn val="ctr"/>
        <c:lblOffset val="100"/>
        <c:tickLblSkip val="1"/>
        <c:tickMarkSkip val="1"/>
      </c:catAx>
      <c:valAx>
        <c:axId val="122295577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222949504"/>
        <c:crosses val="autoZero"/>
        <c:crossBetween val="between"/>
      </c:valAx>
      <c:catAx>
        <c:axId val="1222957312"/>
        <c:scaling>
          <c:orientation val="minMax"/>
        </c:scaling>
        <c:delete val="1"/>
        <c:axPos val="b"/>
        <c:tickLblPos val="none"/>
        <c:crossAx val="1222963200"/>
        <c:crosses val="autoZero"/>
        <c:auto val="1"/>
        <c:lblAlgn val="ctr"/>
        <c:lblOffset val="100"/>
      </c:catAx>
      <c:valAx>
        <c:axId val="122296320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222957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98"/>
          <c:y val="0.12565292124347183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catego'!$B$19:$E$19</c:f>
          <c:strCache>
            <c:ptCount val="1"/>
            <c:pt idx="0">
              <c:v>ESTANCIA MEDIA DE LOS TURISTAS ALOJADOS EN 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91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catego'!$C$20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7.3195249126844013</c:v>
                </c:pt>
                <c:pt idx="1">
                  <c:v>7.1100545209039261</c:v>
                </c:pt>
                <c:pt idx="2">
                  <c:v>7.2220960990001215</c:v>
                </c:pt>
                <c:pt idx="3">
                  <c:v>6.8949370563551513</c:v>
                </c:pt>
                <c:pt idx="4">
                  <c:v>3.650231719876416</c:v>
                </c:pt>
                <c:pt idx="5">
                  <c:v>7.7367419517166427</c:v>
                </c:pt>
              </c:numCache>
            </c:numRef>
          </c:val>
        </c:ser>
        <c:ser>
          <c:idx val="2"/>
          <c:order val="1"/>
          <c:tx>
            <c:strRef>
              <c:f>'EM municipio y catego'!$D$20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7.1411531362351113</c:v>
                </c:pt>
                <c:pt idx="1">
                  <c:v>6.9908620514429387</c:v>
                </c:pt>
                <c:pt idx="2">
                  <c:v>7.0535024893813771</c:v>
                </c:pt>
                <c:pt idx="3">
                  <c:v>7.1364983359421306</c:v>
                </c:pt>
                <c:pt idx="4">
                  <c:v>3.4609009774755632</c:v>
                </c:pt>
                <c:pt idx="5">
                  <c:v>7.4790738339716745</c:v>
                </c:pt>
              </c:numCache>
            </c:numRef>
          </c:val>
        </c:ser>
        <c:dLbls>
          <c:showVal val="1"/>
        </c:dLbls>
        <c:gapWidth val="30"/>
        <c:overlap val="-10"/>
        <c:axId val="1222887680"/>
        <c:axId val="1222967680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3292067970167E-2"/>
                  <c:y val="-0.405913860559529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-0.360409252377756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64E-2"/>
                  <c:y val="-0.4021087956521027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54E-2"/>
                  <c:y val="-0.1210260775615106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-0.2434979619231587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585E-2"/>
                  <c:y val="-0.471595593170396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-0.17837177644929003</c:v>
                </c:pt>
                <c:pt idx="1">
                  <c:v>-0.11919246946098738</c:v>
                </c:pt>
                <c:pt idx="2">
                  <c:v>-0.16859360961874437</c:v>
                </c:pt>
                <c:pt idx="3">
                  <c:v>0.24156127958697926</c:v>
                </c:pt>
                <c:pt idx="4">
                  <c:v>-0.18933074240085279</c:v>
                </c:pt>
                <c:pt idx="5">
                  <c:v>-0.25766811774496823</c:v>
                </c:pt>
              </c:numCache>
            </c:numRef>
          </c:val>
        </c:ser>
        <c:dLbls>
          <c:showVal val="1"/>
        </c:dLbls>
        <c:marker val="1"/>
        <c:axId val="1222969216"/>
        <c:axId val="1222970752"/>
      </c:lineChart>
      <c:catAx>
        <c:axId val="1222887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4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2967680"/>
        <c:crosses val="autoZero"/>
        <c:auto val="1"/>
        <c:lblAlgn val="ctr"/>
        <c:lblOffset val="100"/>
        <c:tickLblSkip val="1"/>
        <c:tickMarkSkip val="1"/>
      </c:catAx>
      <c:valAx>
        <c:axId val="122296768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222887680"/>
        <c:crosses val="autoZero"/>
        <c:crossBetween val="between"/>
      </c:valAx>
      <c:catAx>
        <c:axId val="1222969216"/>
        <c:scaling>
          <c:orientation val="minMax"/>
        </c:scaling>
        <c:delete val="1"/>
        <c:axPos val="b"/>
        <c:tickLblPos val="none"/>
        <c:crossAx val="1222970752"/>
        <c:crosses val="autoZero"/>
        <c:auto val="1"/>
        <c:lblAlgn val="ctr"/>
        <c:lblOffset val="100"/>
      </c:catAx>
      <c:valAx>
        <c:axId val="122297075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222969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catego'!$G$19:$J$19</c:f>
          <c:strCache>
            <c:ptCount val="1"/>
            <c:pt idx="0">
              <c:v>ESTANCIA MEDIA DE LOS TURISTAS ALOJADOS EN 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52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catego'!$H$20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catego'!$H$22,'EM municipio y catego'!$H$24:$H$28,'EM municipio y catego'!$H$30)</c:f>
              <c:numCache>
                <c:formatCode>0.00</c:formatCode>
                <c:ptCount val="7"/>
                <c:pt idx="0">
                  <c:v>2.3227543935393915</c:v>
                </c:pt>
                <c:pt idx="1">
                  <c:v>2.3227543935393915</c:v>
                </c:pt>
                <c:pt idx="2">
                  <c:v>2.2073551594467697</c:v>
                </c:pt>
                <c:pt idx="3">
                  <c:v>2.1719235128874872</c:v>
                </c:pt>
                <c:pt idx="4">
                  <c:v>2.4006939404934688</c:v>
                </c:pt>
                <c:pt idx="5">
                  <c:v>3.1734800838574424</c:v>
                </c:pt>
                <c:pt idx="6" formatCode="#,##0_)">
                  <c:v>0</c:v>
                </c:pt>
              </c:numCache>
            </c:numRef>
          </c:val>
        </c:ser>
        <c:ser>
          <c:idx val="2"/>
          <c:order val="1"/>
          <c:tx>
            <c:strRef>
              <c:f>'EM municipio y catego'!$I$20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catego'!$I$22,'EM municipio y catego'!$I$24:$I$28,'EM municipio y catego'!$I$30)</c:f>
              <c:numCache>
                <c:formatCode>0.00</c:formatCode>
                <c:ptCount val="7"/>
                <c:pt idx="0">
                  <c:v>2.0933255409487463</c:v>
                </c:pt>
                <c:pt idx="1">
                  <c:v>2.0933255409487463</c:v>
                </c:pt>
                <c:pt idx="2">
                  <c:v>1.8347267712463369</c:v>
                </c:pt>
                <c:pt idx="3">
                  <c:v>2.1397734558666381</c:v>
                </c:pt>
                <c:pt idx="4">
                  <c:v>2.0514326277749095</c:v>
                </c:pt>
                <c:pt idx="5">
                  <c:v>3.8036223616657159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223125248"/>
        <c:axId val="1223147904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355E-2"/>
                  <c:y val="-0.2936480756953198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796E-2"/>
                  <c:y val="-0.293881840653494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189483850901173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-0.220818504755512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05E-2"/>
                  <c:y val="-0.330816049241246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1846933062681093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426E-2"/>
                  <c:y val="4.53451634553996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catego'!$J$24:$J$28,'EM municipio y catego'!$J$30)</c:f>
              <c:numCache>
                <c:formatCode>0.00</c:formatCode>
                <c:ptCount val="7"/>
                <c:pt idx="0">
                  <c:v>-0.22942885259064516</c:v>
                </c:pt>
                <c:pt idx="1">
                  <c:v>-0.22942885259064516</c:v>
                </c:pt>
                <c:pt idx="2">
                  <c:v>-0.37262838820043287</c:v>
                </c:pt>
                <c:pt idx="3">
                  <c:v>-3.2150057020849054E-2</c:v>
                </c:pt>
                <c:pt idx="4">
                  <c:v>-0.34926131271855931</c:v>
                </c:pt>
                <c:pt idx="5">
                  <c:v>0.63014227780827348</c:v>
                </c:pt>
                <c:pt idx="6" formatCode="0.0%">
                  <c:v>0</c:v>
                </c:pt>
              </c:numCache>
            </c:numRef>
          </c:val>
        </c:ser>
        <c:dLbls>
          <c:showVal val="1"/>
        </c:dLbls>
        <c:marker val="1"/>
        <c:axId val="1223149440"/>
        <c:axId val="1223150976"/>
      </c:lineChart>
      <c:catAx>
        <c:axId val="1223125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3147904"/>
        <c:crosses val="autoZero"/>
        <c:auto val="1"/>
        <c:lblAlgn val="ctr"/>
        <c:lblOffset val="100"/>
        <c:tickLblSkip val="1"/>
        <c:tickMarkSkip val="1"/>
      </c:catAx>
      <c:valAx>
        <c:axId val="122314790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223125248"/>
        <c:crosses val="autoZero"/>
        <c:crossBetween val="between"/>
      </c:valAx>
      <c:catAx>
        <c:axId val="1223149440"/>
        <c:scaling>
          <c:orientation val="minMax"/>
        </c:scaling>
        <c:delete val="1"/>
        <c:axPos val="b"/>
        <c:tickLblPos val="none"/>
        <c:crossAx val="1223150976"/>
        <c:crosses val="autoZero"/>
        <c:auto val="1"/>
        <c:lblAlgn val="ctr"/>
        <c:lblOffset val="100"/>
      </c:catAx>
      <c:valAx>
        <c:axId val="122315097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223149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101"/>
          <c:y val="0.196338991929543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60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13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catego'!$C$36</c:f>
              <c:strCache>
                <c:ptCount val="1"/>
                <c:pt idx="0">
                  <c:v>acumulado noviembre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catego'!$B$41:$B$45)</c:f>
              <c:strCache>
                <c:ptCount val="6"/>
                <c:pt idx="0">
                  <c:v>Estancia media total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7.6502432829974589</c:v>
                </c:pt>
                <c:pt idx="1">
                  <c:v>7.1916345625517568</c:v>
                </c:pt>
                <c:pt idx="2">
                  <c:v>6.9414574817943357</c:v>
                </c:pt>
                <c:pt idx="3">
                  <c:v>7.5244337657273048</c:v>
                </c:pt>
                <c:pt idx="4">
                  <c:v>7.0792326632611813</c:v>
                </c:pt>
                <c:pt idx="5">
                  <c:v>3.6015247430399566</c:v>
                </c:pt>
                <c:pt idx="6">
                  <c:v>5.4315564775562972</c:v>
                </c:pt>
                <c:pt idx="7">
                  <c:v>8.3115442849105303</c:v>
                </c:pt>
              </c:numCache>
            </c:numRef>
          </c:val>
        </c:ser>
        <c:ser>
          <c:idx val="2"/>
          <c:order val="1"/>
          <c:tx>
            <c:strRef>
              <c:f>'EM municipio y catego'!$D$36</c:f>
              <c:strCache>
                <c:ptCount val="1"/>
                <c:pt idx="0">
                  <c:v>acumulado noviembre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catego'!$B$41:$B$45)</c:f>
              <c:strCache>
                <c:ptCount val="6"/>
                <c:pt idx="0">
                  <c:v>Estancia media total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7.4999929948410395</c:v>
                </c:pt>
                <c:pt idx="1">
                  <c:v>6.9978437618848863</c:v>
                </c:pt>
                <c:pt idx="2">
                  <c:v>6.5997741016486664</c:v>
                </c:pt>
                <c:pt idx="3">
                  <c:v>7.3809432233396306</c:v>
                </c:pt>
                <c:pt idx="4">
                  <c:v>6.7935641676664531</c:v>
                </c:pt>
                <c:pt idx="5">
                  <c:v>3.2425571346988913</c:v>
                </c:pt>
                <c:pt idx="6">
                  <c:v>5.576958893175469</c:v>
                </c:pt>
                <c:pt idx="7">
                  <c:v>8.2841499783509196</c:v>
                </c:pt>
              </c:numCache>
            </c:numRef>
          </c:val>
        </c:ser>
        <c:dLbls>
          <c:showVal val="1"/>
        </c:dLbls>
        <c:gapWidth val="30"/>
        <c:overlap val="-10"/>
        <c:axId val="1223166592"/>
        <c:axId val="1223176960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7844621348512E-2"/>
                  <c:y val="-0.3393857940314633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3396192315877354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422898489040221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54E-2"/>
                  <c:y val="-0.3289259580598162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-0.4056604514872231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71E-2"/>
                  <c:y val="-0.301117422692225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57E-2"/>
                  <c:y val="-5.028893217869595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78E-2"/>
                  <c:y val="-0.2901982418517851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-0.15025028815641939</c:v>
                </c:pt>
                <c:pt idx="1">
                  <c:v>-0.19379080066687049</c:v>
                </c:pt>
                <c:pt idx="2">
                  <c:v>-0.34168338014566935</c:v>
                </c:pt>
                <c:pt idx="3">
                  <c:v>-0.14349054238767422</c:v>
                </c:pt>
                <c:pt idx="4">
                  <c:v>-0.28566849559472818</c:v>
                </c:pt>
                <c:pt idx="5">
                  <c:v>-0.35896760834106534</c:v>
                </c:pt>
                <c:pt idx="6">
                  <c:v>0.14540241561917178</c:v>
                </c:pt>
                <c:pt idx="7">
                  <c:v>-2.7394306559610726E-2</c:v>
                </c:pt>
              </c:numCache>
            </c:numRef>
          </c:val>
        </c:ser>
        <c:dLbls>
          <c:showVal val="1"/>
        </c:dLbls>
        <c:marker val="1"/>
        <c:axId val="1223178496"/>
        <c:axId val="1223192576"/>
      </c:lineChart>
      <c:catAx>
        <c:axId val="1223166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3176960"/>
        <c:crosses val="autoZero"/>
        <c:auto val="1"/>
        <c:lblAlgn val="ctr"/>
        <c:lblOffset val="100"/>
        <c:tickLblSkip val="1"/>
        <c:tickMarkSkip val="1"/>
      </c:catAx>
      <c:valAx>
        <c:axId val="122317696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223166592"/>
        <c:crosses val="autoZero"/>
        <c:crossBetween val="between"/>
      </c:valAx>
      <c:catAx>
        <c:axId val="1223178496"/>
        <c:scaling>
          <c:orientation val="minMax"/>
        </c:scaling>
        <c:delete val="1"/>
        <c:axPos val="b"/>
        <c:tickLblPos val="none"/>
        <c:crossAx val="1223192576"/>
        <c:crosses val="autoZero"/>
        <c:auto val="1"/>
        <c:lblAlgn val="ctr"/>
        <c:lblOffset val="100"/>
      </c:catAx>
      <c:valAx>
        <c:axId val="122319257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223178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39288211894511743"/>
          <c:y val="8.1499653748493162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223215360"/>
        <c:axId val="1223217536"/>
      </c:barChart>
      <c:catAx>
        <c:axId val="1223215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3217536"/>
        <c:crosses val="autoZero"/>
        <c:auto val="1"/>
        <c:lblAlgn val="ctr"/>
        <c:lblOffset val="100"/>
        <c:tickLblSkip val="1"/>
        <c:tickMarkSkip val="1"/>
      </c:catAx>
      <c:valAx>
        <c:axId val="1223217536"/>
        <c:scaling>
          <c:orientation val="minMax"/>
        </c:scaling>
        <c:delete val="1"/>
        <c:axPos val="l"/>
        <c:numFmt formatCode="#,##0_)" sourceLinked="1"/>
        <c:tickLblPos val="none"/>
        <c:crossAx val="122321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1044"/>
          <c:y val="7.498499576803713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223263744"/>
        <c:axId val="1223265664"/>
      </c:barChart>
      <c:catAx>
        <c:axId val="1223263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6007E-4"/>
              <c:y val="0.947618479230438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3265664"/>
        <c:crosses val="autoZero"/>
        <c:auto val="1"/>
        <c:lblAlgn val="ctr"/>
        <c:lblOffset val="100"/>
        <c:tickLblSkip val="1"/>
        <c:tickMarkSkip val="1"/>
      </c:catAx>
      <c:valAx>
        <c:axId val="1223265664"/>
        <c:scaling>
          <c:orientation val="minMax"/>
        </c:scaling>
        <c:delete val="1"/>
        <c:axPos val="l"/>
        <c:numFmt formatCode="#,##0_)" sourceLinked="1"/>
        <c:tickLblPos val="none"/>
        <c:crossAx val="122326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8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491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categ'!$C$6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65517</c:v>
                </c:pt>
                <c:pt idx="1">
                  <c:v>33977</c:v>
                </c:pt>
                <c:pt idx="2">
                  <c:v>4520</c:v>
                </c:pt>
                <c:pt idx="3">
                  <c:v>21699</c:v>
                </c:pt>
                <c:pt idx="4">
                  <c:v>7288</c:v>
                </c:pt>
                <c:pt idx="5">
                  <c:v>470</c:v>
                </c:pt>
                <c:pt idx="6">
                  <c:v>31540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1225190016"/>
        <c:axId val="122528640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35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1578917393E-2"/>
                  <c:y val="-0.11300097935519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32885523512E-2"/>
                  <c:y val="7.1701335840482824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937E-2"/>
                  <c:y val="0.1780345516511934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908E-2"/>
                  <c:y val="-9.04551259450783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225287936"/>
        <c:axId val="1225302016"/>
      </c:lineChart>
      <c:catAx>
        <c:axId val="1225190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5286400"/>
        <c:crosses val="autoZero"/>
        <c:auto val="1"/>
        <c:lblAlgn val="ctr"/>
        <c:lblOffset val="100"/>
        <c:tickLblSkip val="1"/>
        <c:tickMarkSkip val="1"/>
      </c:catAx>
      <c:valAx>
        <c:axId val="12252864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5190016"/>
        <c:crosses val="autoZero"/>
        <c:crossBetween val="between"/>
      </c:valAx>
      <c:catAx>
        <c:axId val="1225287936"/>
        <c:scaling>
          <c:orientation val="minMax"/>
        </c:scaling>
        <c:delete val="1"/>
        <c:axPos val="b"/>
        <c:tickLblPos val="none"/>
        <c:crossAx val="1225302016"/>
        <c:crosses val="autoZero"/>
        <c:auto val="1"/>
        <c:lblAlgn val="ctr"/>
        <c:lblOffset val="100"/>
      </c:catAx>
      <c:valAx>
        <c:axId val="12253020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5287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95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categ'!$J$5:$O$5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654"/>
          <c:y val="7.649479662427678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1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categ'!$K$6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categ'!$K$7:$K$13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categ'!$M$7:$M$13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1225436544"/>
        <c:axId val="1225438720"/>
      </c:barChart>
      <c:lineChart>
        <c:grouping val="standard"/>
        <c:ser>
          <c:idx val="1"/>
          <c:order val="2"/>
          <c:tx>
            <c:strRef>
              <c:f>'Oferta Alojat Estim tipol categ'!$O$6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04454145450562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05222370464816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36E-2"/>
                  <c:y val="0.1528166379368682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85296097976452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1573110485977126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0.174399943683323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158513239729110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categ'!$O$7:$O$13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1225440256"/>
        <c:axId val="1225327360"/>
      </c:lineChart>
      <c:catAx>
        <c:axId val="1225436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5438720"/>
        <c:crosses val="autoZero"/>
        <c:auto val="1"/>
        <c:lblAlgn val="ctr"/>
        <c:lblOffset val="100"/>
        <c:tickLblSkip val="1"/>
        <c:tickMarkSkip val="1"/>
      </c:catAx>
      <c:valAx>
        <c:axId val="12254387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5436544"/>
        <c:crosses val="autoZero"/>
        <c:crossBetween val="between"/>
      </c:valAx>
      <c:catAx>
        <c:axId val="1225440256"/>
        <c:scaling>
          <c:orientation val="minMax"/>
        </c:scaling>
        <c:delete val="1"/>
        <c:axPos val="b"/>
        <c:tickLblPos val="none"/>
        <c:crossAx val="1225327360"/>
        <c:crosses val="autoZero"/>
        <c:auto val="1"/>
        <c:lblAlgn val="ctr"/>
        <c:lblOffset val="100"/>
      </c:catAx>
      <c:valAx>
        <c:axId val="12253273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5440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74"/>
          <c:y val="0.1548921016770913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categ'!$B$18:$G$18</c:f>
          <c:strCache>
            <c:ptCount val="1"/>
            <c:pt idx="0">
              <c:v>PLAZAS ALOJATIVAS ESTIMADAS EN ARONA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1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02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categ'!$C$19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55465</c:v>
                </c:pt>
                <c:pt idx="1">
                  <c:v>20292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603</c:v>
                </c:pt>
                <c:pt idx="6">
                  <c:v>35173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1225473408"/>
        <c:axId val="122547968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3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950868744712687E-2"/>
                  <c:y val="-5.469204104588993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87E-2"/>
                  <c:y val="7.7140867595632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902E-2"/>
                  <c:y val="0.178034551651193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22E-2"/>
                  <c:y val="-0.15265153080354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225481216"/>
        <c:axId val="1225495296"/>
      </c:lineChart>
      <c:catAx>
        <c:axId val="1225473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5479680"/>
        <c:crosses val="autoZero"/>
        <c:auto val="1"/>
        <c:lblAlgn val="ctr"/>
        <c:lblOffset val="100"/>
        <c:tickLblSkip val="1"/>
        <c:tickMarkSkip val="1"/>
      </c:catAx>
      <c:valAx>
        <c:axId val="12254796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5473408"/>
        <c:crosses val="autoZero"/>
        <c:crossBetween val="between"/>
      </c:valAx>
      <c:catAx>
        <c:axId val="1225481216"/>
        <c:scaling>
          <c:orientation val="minMax"/>
        </c:scaling>
        <c:delete val="1"/>
        <c:axPos val="b"/>
        <c:tickLblPos val="none"/>
        <c:crossAx val="1225495296"/>
        <c:crosses val="autoZero"/>
        <c:auto val="1"/>
        <c:lblAlgn val="ctr"/>
        <c:lblOffset val="100"/>
      </c:catAx>
      <c:valAx>
        <c:axId val="12254952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5481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06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categ'!$J$18:$O$18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682"/>
          <c:y val="7.649479662427691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4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categ'!$K$19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categ'!$K$20:$K$26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categ'!$M$20:$M$26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1225702784"/>
        <c:axId val="1225709056"/>
      </c:barChart>
      <c:lineChart>
        <c:grouping val="standard"/>
        <c:ser>
          <c:idx val="1"/>
          <c:order val="2"/>
          <c:tx>
            <c:strRef>
              <c:f>'Oferta Alojat Estim tipol categ'!$O$19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50015429434384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2.39901154522220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36E-2"/>
                  <c:y val="0.102720283622436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7.159591327838615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059259139562E-2"/>
                  <c:y val="7.004932867547465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43E-2"/>
                  <c:y val="-0.110763919337283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297241605522918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categ'!$O$20:$O$26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1225710592"/>
        <c:axId val="1225597696"/>
      </c:lineChart>
      <c:catAx>
        <c:axId val="1225702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5709056"/>
        <c:crosses val="autoZero"/>
        <c:auto val="1"/>
        <c:lblAlgn val="ctr"/>
        <c:lblOffset val="100"/>
        <c:tickLblSkip val="1"/>
        <c:tickMarkSkip val="1"/>
      </c:catAx>
      <c:valAx>
        <c:axId val="12257090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5702784"/>
        <c:crosses val="autoZero"/>
        <c:crossBetween val="between"/>
      </c:valAx>
      <c:catAx>
        <c:axId val="1225710592"/>
        <c:scaling>
          <c:orientation val="minMax"/>
        </c:scaling>
        <c:delete val="1"/>
        <c:axPos val="b"/>
        <c:tickLblPos val="none"/>
        <c:crossAx val="1225597696"/>
        <c:crosses val="autoZero"/>
        <c:auto val="1"/>
        <c:lblAlgn val="ctr"/>
        <c:lblOffset val="100"/>
      </c:catAx>
      <c:valAx>
        <c:axId val="12255976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5710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82"/>
          <c:y val="0.15489210167709141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3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13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categ'!$C$31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28846</c:v>
                </c:pt>
                <c:pt idx="1">
                  <c:v>16831</c:v>
                </c:pt>
                <c:pt idx="2">
                  <c:v>13239</c:v>
                </c:pt>
                <c:pt idx="3">
                  <c:v>3219</c:v>
                </c:pt>
                <c:pt idx="4">
                  <c:v>373</c:v>
                </c:pt>
                <c:pt idx="5">
                  <c:v>12015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1225788416"/>
        <c:axId val="1225827456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299162706702480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33E-2"/>
                  <c:y val="-8.967746378641522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3.11970187400044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6077308518534E-2"/>
                  <c:y val="5.38172524352823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0.223974044060818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76776015242993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991E-2"/>
                  <c:y val="-9.045512594507848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-5.6194966373153993E-2</c:v>
                </c:pt>
                <c:pt idx="1">
                  <c:v>-2.3112114550531755E-2</c:v>
                </c:pt>
                <c:pt idx="2">
                  <c:v>-2.1451771281818868E-2</c:v>
                </c:pt>
                <c:pt idx="3">
                  <c:v>-3.2618825722273995E-2</c:v>
                </c:pt>
                <c:pt idx="4">
                  <c:v>0</c:v>
                </c:pt>
                <c:pt idx="5">
                  <c:v>-0.10253849354972951</c:v>
                </c:pt>
              </c:numCache>
            </c:numRef>
          </c:val>
        </c:ser>
        <c:dLbls>
          <c:showVal val="1"/>
        </c:dLbls>
        <c:marker val="1"/>
        <c:axId val="1225828992"/>
        <c:axId val="1225834880"/>
      </c:lineChart>
      <c:catAx>
        <c:axId val="12257884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5827456"/>
        <c:crosses val="autoZero"/>
        <c:auto val="1"/>
        <c:lblAlgn val="ctr"/>
        <c:lblOffset val="100"/>
        <c:tickLblSkip val="1"/>
        <c:tickMarkSkip val="1"/>
      </c:catAx>
      <c:valAx>
        <c:axId val="12258274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5788416"/>
        <c:crosses val="autoZero"/>
        <c:crossBetween val="between"/>
      </c:valAx>
      <c:catAx>
        <c:axId val="1225828992"/>
        <c:scaling>
          <c:orientation val="minMax"/>
        </c:scaling>
        <c:delete val="1"/>
        <c:axPos val="b"/>
        <c:tickLblPos val="none"/>
        <c:crossAx val="1225834880"/>
        <c:crosses val="autoZero"/>
        <c:auto val="1"/>
        <c:lblAlgn val="ctr"/>
        <c:lblOffset val="100"/>
      </c:catAx>
      <c:valAx>
        <c:axId val="12258348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5828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3226509951562263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categ'!$J$30:$O$30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693"/>
          <c:y val="7.649479662427694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6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categ'!$K$31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categ'!$K$32:$K$37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categ'!$M$32:$M$37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1225902720"/>
        <c:axId val="1225908992"/>
      </c:barChart>
      <c:lineChart>
        <c:grouping val="standard"/>
        <c:ser>
          <c:idx val="1"/>
          <c:order val="2"/>
          <c:tx>
            <c:strRef>
              <c:f>'Oferta Alojat Estim tipol categ'!$O$31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816471353593793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37962204106081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832E-2"/>
                  <c:y val="-7.839730505281386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0.2203380881883968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43E-2"/>
                  <c:y val="-0.318856468027998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482E-2"/>
                  <c:y val="-0.1662203711620996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categ'!$O$32:$O$37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1225910528"/>
        <c:axId val="1225928704"/>
      </c:lineChart>
      <c:catAx>
        <c:axId val="1225902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5908992"/>
        <c:crosses val="autoZero"/>
        <c:auto val="1"/>
        <c:lblAlgn val="ctr"/>
        <c:lblOffset val="100"/>
        <c:tickLblSkip val="1"/>
        <c:tickMarkSkip val="1"/>
      </c:catAx>
      <c:valAx>
        <c:axId val="12259089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5902720"/>
        <c:crosses val="autoZero"/>
        <c:crossBetween val="between"/>
      </c:valAx>
      <c:catAx>
        <c:axId val="1225910528"/>
        <c:scaling>
          <c:orientation val="minMax"/>
        </c:scaling>
        <c:delete val="1"/>
        <c:axPos val="b"/>
        <c:tickLblPos val="none"/>
        <c:crossAx val="1225928704"/>
        <c:crosses val="autoZero"/>
        <c:auto val="1"/>
        <c:lblAlgn val="ctr"/>
        <c:lblOffset val="100"/>
      </c:catAx>
      <c:valAx>
        <c:axId val="12259287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5910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49"/>
          <c:y val="0.1356242730946161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categ'!$J$41:$O$41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54"/>
          <c:y val="7.649479662427680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1037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categ'!$K$42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categ'!$K$43:$K$49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categ'!$M$43:$M$49</c:f>
              <c:numCache>
                <c:formatCode>#,##0_)</c:formatCode>
                <c:ptCount val="7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225996928"/>
        <c:axId val="1225999104"/>
      </c:barChart>
      <c:lineChart>
        <c:grouping val="standard"/>
        <c:ser>
          <c:idx val="1"/>
          <c:order val="2"/>
          <c:tx>
            <c:strRef>
              <c:f>'Oferta Alojat Estim tipol categ'!$O$42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47989697932031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2436433612924197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6722202516105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0.148667227608279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43267077288873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43E-2"/>
                  <c:y val="0.193667772265796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572E-2"/>
                  <c:y val="0.2422575947863388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categ'!$O$43:$O$49</c:f>
              <c:numCache>
                <c:formatCode>0.0%</c:formatCode>
                <c:ptCount val="7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%">
                  <c:v>0</c:v>
                </c:pt>
              </c:numCache>
            </c:numRef>
          </c:val>
        </c:ser>
        <c:dLbls>
          <c:showVal val="1"/>
        </c:dLbls>
        <c:marker val="1"/>
        <c:axId val="1226000640"/>
        <c:axId val="1226022912"/>
      </c:lineChart>
      <c:catAx>
        <c:axId val="1225996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5999104"/>
        <c:crosses val="autoZero"/>
        <c:auto val="1"/>
        <c:lblAlgn val="ctr"/>
        <c:lblOffset val="100"/>
        <c:tickLblSkip val="1"/>
        <c:tickMarkSkip val="1"/>
      </c:catAx>
      <c:valAx>
        <c:axId val="12259991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5996928"/>
        <c:crosses val="autoZero"/>
        <c:crossBetween val="between"/>
      </c:valAx>
      <c:catAx>
        <c:axId val="1226000640"/>
        <c:scaling>
          <c:orientation val="minMax"/>
        </c:scaling>
        <c:delete val="1"/>
        <c:axPos val="b"/>
        <c:tickLblPos val="none"/>
        <c:crossAx val="1226022912"/>
        <c:crosses val="autoZero"/>
        <c:auto val="1"/>
        <c:lblAlgn val="ctr"/>
        <c:lblOffset val="100"/>
      </c:catAx>
      <c:valAx>
        <c:axId val="12260229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6000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3177070737812188"/>
          <c:w val="0.60468794204462761"/>
          <c:h val="6.50733740152546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7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categ'!$C$42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categ'!$B$43:$B$49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categ'!$C$43:$C$49</c:f>
              <c:numCache>
                <c:formatCode>#,##0_)</c:formatCode>
                <c:ptCount val="7"/>
                <c:pt idx="0">
                  <c:v>2531</c:v>
                </c:pt>
                <c:pt idx="1">
                  <c:v>2531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227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categ'!$B$43:$B$49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categ'!$E$43:$E$49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226164864"/>
        <c:axId val="1226175232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15533374654698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33E-2"/>
                  <c:y val="-0.140211963300505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3.48865575476534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112126290336157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1124323745246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87746469695E-2"/>
                  <c:y val="-0.105736170733761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5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categ'!$G$43:$G$49</c:f>
              <c:numCache>
                <c:formatCode>0.0%</c:formatCode>
                <c:ptCount val="7"/>
                <c:pt idx="0">
                  <c:v>-1.066772026866851E-2</c:v>
                </c:pt>
                <c:pt idx="1">
                  <c:v>-1.066772026866851E-2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-0.11894273127753303</c:v>
                </c:pt>
                <c:pt idx="6" formatCode="0.00%">
                  <c:v>0</c:v>
                </c:pt>
              </c:numCache>
            </c:numRef>
          </c:val>
        </c:ser>
        <c:dLbls>
          <c:showVal val="1"/>
        </c:dLbls>
        <c:marker val="1"/>
        <c:axId val="1226176768"/>
        <c:axId val="1226063872"/>
      </c:lineChart>
      <c:catAx>
        <c:axId val="1226164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6175232"/>
        <c:crosses val="autoZero"/>
        <c:auto val="1"/>
        <c:lblAlgn val="ctr"/>
        <c:lblOffset val="100"/>
        <c:tickLblSkip val="1"/>
        <c:tickMarkSkip val="1"/>
      </c:catAx>
      <c:valAx>
        <c:axId val="12261752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6164864"/>
        <c:crosses val="autoZero"/>
        <c:crossBetween val="between"/>
      </c:valAx>
      <c:catAx>
        <c:axId val="1226176768"/>
        <c:scaling>
          <c:orientation val="minMax"/>
        </c:scaling>
        <c:delete val="1"/>
        <c:axPos val="b"/>
        <c:tickLblPos val="none"/>
        <c:crossAx val="1226063872"/>
        <c:crosses val="autoZero"/>
        <c:auto val="1"/>
        <c:lblAlgn val="ctr"/>
        <c:lblOffset val="100"/>
      </c:catAx>
      <c:valAx>
        <c:axId val="12260638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6176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31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9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categ'!$C$54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185142</c:v>
                </c:pt>
                <c:pt idx="1">
                  <c:v>88057</c:v>
                </c:pt>
                <c:pt idx="2">
                  <c:v>11652</c:v>
                </c:pt>
                <c:pt idx="3">
                  <c:v>52199</c:v>
                </c:pt>
                <c:pt idx="4">
                  <c:v>20890</c:v>
                </c:pt>
                <c:pt idx="5">
                  <c:v>2234</c:v>
                </c:pt>
                <c:pt idx="6">
                  <c:v>1082</c:v>
                </c:pt>
                <c:pt idx="7">
                  <c:v>97085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1226259456"/>
        <c:axId val="1226273920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341922667829788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66E-2"/>
                  <c:y val="-0.116888348140155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06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-4.491785465592331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453165293113871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5050432745486E-2"/>
                  <c:y val="3.42055202283387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700689789809412E-2"/>
                  <c:y val="-0.1371024540299809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2498243841968740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-3.4811117952706569E-2</c:v>
                </c:pt>
                <c:pt idx="1">
                  <c:v>-1.7216121375926957E-2</c:v>
                </c:pt>
                <c:pt idx="2">
                  <c:v>2.0597322348094747E-3</c:v>
                </c:pt>
                <c:pt idx="3">
                  <c:v>-2.5479415314469626E-3</c:v>
                </c:pt>
                <c:pt idx="4">
                  <c:v>-6.1033987553853516E-2</c:v>
                </c:pt>
                <c:pt idx="5">
                  <c:v>-2.1933751119068933E-2</c:v>
                </c:pt>
                <c:pt idx="6">
                  <c:v>-7.6709796672828096E-2</c:v>
                </c:pt>
                <c:pt idx="7">
                  <c:v>-5.0769943863624656E-2</c:v>
                </c:pt>
              </c:numCache>
            </c:numRef>
          </c:val>
        </c:ser>
        <c:dLbls>
          <c:showVal val="1"/>
        </c:dLbls>
        <c:marker val="1"/>
        <c:axId val="1226275456"/>
        <c:axId val="1226277248"/>
      </c:lineChart>
      <c:catAx>
        <c:axId val="1226259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6273920"/>
        <c:crosses val="autoZero"/>
        <c:auto val="1"/>
        <c:lblAlgn val="ctr"/>
        <c:lblOffset val="100"/>
        <c:tickLblSkip val="1"/>
        <c:tickMarkSkip val="1"/>
      </c:catAx>
      <c:valAx>
        <c:axId val="12262739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6259456"/>
        <c:crosses val="autoZero"/>
        <c:crossBetween val="between"/>
      </c:valAx>
      <c:catAx>
        <c:axId val="1226275456"/>
        <c:scaling>
          <c:orientation val="minMax"/>
        </c:scaling>
        <c:delete val="1"/>
        <c:axPos val="b"/>
        <c:tickLblPos val="none"/>
        <c:crossAx val="1226277248"/>
        <c:crosses val="autoZero"/>
        <c:auto val="1"/>
        <c:lblAlgn val="ctr"/>
        <c:lblOffset val="100"/>
      </c:catAx>
      <c:valAx>
        <c:axId val="12262772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6275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45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categ'!$J$41:$O$41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62"/>
          <c:y val="7.64947966242768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1092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categ'!$K$54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categ'!$K$55:$K$62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categ'!$M$55:$M$62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1226374528"/>
        <c:axId val="1226520064"/>
      </c:barChart>
      <c:lineChart>
        <c:grouping val="standard"/>
        <c:ser>
          <c:idx val="1"/>
          <c:order val="2"/>
          <c:tx>
            <c:strRef>
              <c:f>'Oferta Alojat Estim tipol categ'!$O$54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828E-2"/>
                  <c:y val="-0.444521549473260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74279178395514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771E-2"/>
                  <c:y val="-7.45437393363190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08E-2"/>
                  <c:y val="-5.94253210824334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555390812166E-2"/>
                  <c:y val="-0.180432442896680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553528358865E-2"/>
                  <c:y val="8.191406305707964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635E-2"/>
                  <c:y val="0.138211320440981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10067347293E-2"/>
                  <c:y val="-0.3438193812508574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categ'!$O$55:$O$62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1226521600"/>
        <c:axId val="1226527488"/>
      </c:lineChart>
      <c:catAx>
        <c:axId val="1226374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6520064"/>
        <c:crosses val="autoZero"/>
        <c:auto val="1"/>
        <c:lblAlgn val="ctr"/>
        <c:lblOffset val="100"/>
        <c:tickLblSkip val="1"/>
        <c:tickMarkSkip val="1"/>
      </c:catAx>
      <c:valAx>
        <c:axId val="12265200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6374528"/>
        <c:crosses val="autoZero"/>
        <c:crossBetween val="between"/>
      </c:valAx>
      <c:catAx>
        <c:axId val="1226521600"/>
        <c:scaling>
          <c:orientation val="minMax"/>
        </c:scaling>
        <c:delete val="1"/>
        <c:axPos val="b"/>
        <c:tickLblPos val="none"/>
        <c:crossAx val="1226527488"/>
        <c:crosses val="autoZero"/>
        <c:auto val="1"/>
        <c:lblAlgn val="ctr"/>
        <c:lblOffset val="100"/>
      </c:catAx>
      <c:valAx>
        <c:axId val="12265274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26521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3177070737812188"/>
          <c:w val="0.60468794204462761"/>
          <c:h val="6.50733740152546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08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63"/>
          <c:w val="0.61919715434631695"/>
          <c:h val="0.78294573643411403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9E-3"/>
                  <c:y val="-0.17659573389278727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6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5E-3"/>
                  <c:y val="-3.987670145882992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143E-4"/>
                  <c:y val="3.085027162302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0.48202743181459878</c:v>
                </c:pt>
                <c:pt idx="1">
                  <c:v>7.20163960271165E-2</c:v>
                </c:pt>
                <c:pt idx="2">
                  <c:v>0.34209364653949237</c:v>
                </c:pt>
                <c:pt idx="3">
                  <c:v>9.6452782594986602E-2</c:v>
                </c:pt>
                <c:pt idx="4">
                  <c:v>7.4097430238057697E-3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44" r="0.75000000000001044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25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75"/>
          <c:w val="0.61919715434631695"/>
          <c:h val="0.782945736434114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5E-4"/>
                  <c:y val="-0.17659573948605478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76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89E-3"/>
                  <c:y val="-3.987670145882995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928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0.62077955937948115</c:v>
                </c:pt>
                <c:pt idx="1">
                  <c:v>4.6240944559286366E-2</c:v>
                </c:pt>
                <c:pt idx="2">
                  <c:v>0.19833510251969383</c:v>
                </c:pt>
                <c:pt idx="3">
                  <c:v>0.12445760470789802</c:v>
                </c:pt>
                <c:pt idx="4">
                  <c:v>1.0186788833640614E-2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25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75"/>
          <c:w val="0.61919715434631695"/>
          <c:h val="0.782945736434114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5E-4"/>
                  <c:y val="-0.17659573948605478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39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0.39606978879706151</c:v>
                </c:pt>
                <c:pt idx="1">
                  <c:v>0.47584940312213042</c:v>
                </c:pt>
                <c:pt idx="2">
                  <c:v>0.11438016528925619</c:v>
                </c:pt>
                <c:pt idx="3">
                  <c:v>1.3700642791551882E-2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25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447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43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208E-4"/>
                  <c:y val="3.08502716230241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0.41932907348242809</c:v>
                </c:pt>
                <c:pt idx="1">
                  <c:v>0.23162939297124602</c:v>
                </c:pt>
                <c:pt idx="2">
                  <c:v>0.26916932907348246</c:v>
                </c:pt>
                <c:pt idx="3">
                  <c:v>7.9872204472843447E-2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25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75"/>
          <c:w val="0.61919715434631695"/>
          <c:h val="0.782945736434114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807E-3"/>
                  <c:y val="-0.17659573389278738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76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89E-3"/>
                  <c:y val="-3.987670145882995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208E-4"/>
                  <c:y val="3.08502716230241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categ'!$J$13,'Oferta Alojat Estim tipol categ'!$J$9:$J$12)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categ'!$N$13,'Oferta Alojat Estim tipol categ'!$N$9:$N$12)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41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6"/>
          <c:w val="0.61919715434631695"/>
          <c:h val="0.782945736434115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3E-4"/>
                  <c:y val="-0.17659573948605484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8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24E-3"/>
                  <c:y val="-3.987670145882997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95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categ'!$J$26,'Oferta Alojat Estim tipol categ'!$J$22:$J$25)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categ'!$M$26,'Oferta Alojat Estim tipol categ'!$M$22:$M$25)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41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6"/>
          <c:w val="0.61919715434631695"/>
          <c:h val="0.782945736434115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3E-4"/>
                  <c:y val="-0.17659573948605484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categ'!$J$37,'Oferta Alojat Estim tipol categ'!$J$34:$J$36)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categ'!$N$37,'Oferta Alojat Estim tipol categ'!$N$34:$N$36)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41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502"/>
        </c:manualLayout>
      </c:layout>
      <c:pie3DChart>
        <c:varyColors val="1"/>
        <c:ser>
          <c:idx val="0"/>
          <c:order val="0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5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284E-4"/>
                  <c:y val="3.085027162302414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categ'!$J$45:$J$48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categ'!$N$45:$N$48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41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6"/>
          <c:w val="0.61919715434631695"/>
          <c:h val="0.782945736434115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3E-4"/>
                  <c:y val="-0.17659573948605484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46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6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561E-3"/>
                  <c:y val="6.921709294234483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0.51571095205851247</c:v>
                </c:pt>
                <c:pt idx="1">
                  <c:v>6.5339653155900776E-2</c:v>
                </c:pt>
                <c:pt idx="2">
                  <c:v>0.29136471233428651</c:v>
                </c:pt>
                <c:pt idx="3">
                  <c:v>0.10976681197781719</c:v>
                </c:pt>
                <c:pt idx="4">
                  <c:v>1.2227401691130797E-2</c:v>
                </c:pt>
                <c:pt idx="5">
                  <c:v>5.5904687823522502E-3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categ'!$M$54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4"/>
          <c:w val="0.61919715434631695"/>
          <c:h val="0.782945736434115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8E-4"/>
                  <c:y val="-0.17659573948605489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482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595E-3"/>
                  <c:y val="6.921709294234487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categ'!$J$62,'Oferta Alojat Estim tipol categ'!$J$57:$J$61)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categ'!$N$62,'Oferta Alojat Estim tipol categ'!$N$57:$N$61)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noviembre 2010</c:v>
            </c:pt>
          </c:strCache>
        </c:strRef>
      </c:tx>
      <c:layout>
        <c:manualLayout>
          <c:xMode val="edge"/>
          <c:yMode val="edge"/>
          <c:x val="0.42716219158051288"/>
          <c:y val="8.9101060300690316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AUTORIZADAS* SEGÚN TIPOLOGÍA DEL ESTABLECIMIENTO.
Municipios e Isla noviembre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134584</c:v>
                </c:pt>
                <c:pt idx="1">
                  <c:v>82229</c:v>
                </c:pt>
                <c:pt idx="2">
                  <c:v>51102</c:v>
                </c:pt>
                <c:pt idx="3">
                  <c:v>473</c:v>
                </c:pt>
                <c:pt idx="4">
                  <c:v>780</c:v>
                </c:pt>
              </c:numCache>
            </c:numRef>
          </c:val>
        </c:ser>
        <c:dLbls>
          <c:showVal val="1"/>
        </c:dLbls>
        <c:gapWidth val="90"/>
        <c:overlap val="-30"/>
        <c:axId val="1224959872"/>
        <c:axId val="1225105792"/>
      </c:barChart>
      <c:catAx>
        <c:axId val="1224959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892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5105792"/>
        <c:crosses val="autoZero"/>
        <c:auto val="1"/>
        <c:lblAlgn val="ctr"/>
        <c:lblOffset val="100"/>
        <c:tickLblSkip val="1"/>
        <c:tickMarkSkip val="1"/>
      </c:catAx>
      <c:valAx>
        <c:axId val="1225105792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24959872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58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88"/>
          <c:w val="0.88571501256814644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noviembre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4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4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532E-17"/>
                  <c:y val="-1.3745704467354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0.71490783020463389</c:v>
                </c:pt>
                <c:pt idx="1">
                  <c:v>0.28433113478775579</c:v>
                </c:pt>
                <c:pt idx="2">
                  <c:v>4.6507694909521391E-4</c:v>
                </c:pt>
                <c:pt idx="3">
                  <c:v>2.9595805851513612E-4</c:v>
                </c:pt>
              </c:numCache>
            </c:numRef>
          </c:val>
        </c:ser>
        <c:dLbls>
          <c:showVal val="1"/>
        </c:dLbls>
        <c:gapWidth val="90"/>
        <c:overlap val="-30"/>
        <c:axId val="1228032640"/>
        <c:axId val="1228034816"/>
      </c:barChart>
      <c:catAx>
        <c:axId val="1228032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52E-3"/>
              <c:y val="0.931272560002152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8034816"/>
        <c:crosses val="autoZero"/>
        <c:auto val="1"/>
        <c:lblAlgn val="ctr"/>
        <c:lblOffset val="100"/>
        <c:tickLblSkip val="1"/>
        <c:tickMarkSkip val="1"/>
      </c:catAx>
      <c:valAx>
        <c:axId val="1228034816"/>
        <c:scaling>
          <c:orientation val="minMax"/>
        </c:scaling>
        <c:delete val="1"/>
        <c:axPos val="l"/>
        <c:numFmt formatCode="0.0%" sourceLinked="1"/>
        <c:tickLblPos val="none"/>
        <c:crossAx val="1228032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265371083933658"/>
          <c:y val="0.19289648305120319"/>
          <c:w val="0.33109278987186608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25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04"/>
          <c:w val="0.8857150125681468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noviembre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78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8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65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0.42045022916613911</c:v>
                </c:pt>
                <c:pt idx="1">
                  <c:v>0.57904332632751765</c:v>
                </c:pt>
                <c:pt idx="2">
                  <c:v>0</c:v>
                </c:pt>
                <c:pt idx="3">
                  <c:v>5.0644450634321745E-4</c:v>
                </c:pt>
              </c:numCache>
            </c:numRef>
          </c:val>
        </c:ser>
        <c:dLbls>
          <c:showVal val="1"/>
        </c:dLbls>
        <c:gapWidth val="90"/>
        <c:overlap val="-30"/>
        <c:axId val="1228055680"/>
        <c:axId val="1228057600"/>
      </c:barChart>
      <c:catAx>
        <c:axId val="1228055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65E-3"/>
              <c:y val="0.931272560002152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8057600"/>
        <c:crosses val="autoZero"/>
        <c:auto val="1"/>
        <c:lblAlgn val="ctr"/>
        <c:lblOffset val="100"/>
        <c:tickLblSkip val="1"/>
        <c:tickMarkSkip val="1"/>
      </c:catAx>
      <c:valAx>
        <c:axId val="1228057600"/>
        <c:scaling>
          <c:orientation val="minMax"/>
        </c:scaling>
        <c:delete val="1"/>
        <c:axPos val="l"/>
        <c:numFmt formatCode="0.0%" sourceLinked="1"/>
        <c:tickLblPos val="none"/>
        <c:crossAx val="1228055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680854451252538"/>
          <c:y val="0.17917942772490861"/>
          <c:w val="0.33109278987186636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03_04-05'!$B$34:$D$34</c:f>
          <c:strCache>
            <c:ptCount val="1"/>
            <c:pt idx="0">
              <c:v>DISTRIBUCIÓN DE LAS PLAZAS TURÍSTICAS AUTORIZADAS EN PUERTO DE LA CRUZ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7011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04"/>
          <c:w val="0.8857150125681468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noviembre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78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8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65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1228082176"/>
        <c:axId val="1228084352"/>
      </c:barChart>
      <c:catAx>
        <c:axId val="12280821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65E-3"/>
              <c:y val="0.931272560002152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8084352"/>
        <c:crosses val="autoZero"/>
        <c:auto val="1"/>
        <c:lblAlgn val="ctr"/>
        <c:lblOffset val="100"/>
        <c:tickLblSkip val="1"/>
        <c:tickMarkSkip val="1"/>
      </c:catAx>
      <c:valAx>
        <c:axId val="1228084352"/>
        <c:scaling>
          <c:orientation val="minMax"/>
        </c:scaling>
        <c:delete val="1"/>
        <c:axPos val="l"/>
        <c:numFmt formatCode="0.0%" sourceLinked="1"/>
        <c:tickLblPos val="none"/>
        <c:crossAx val="1228082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19190661772928963"/>
          <c:w val="0.33109278987186636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11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04"/>
          <c:w val="0.8857150125681468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noviembre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78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8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65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0.99478972832154822</c:v>
                </c:pt>
                <c:pt idx="1">
                  <c:v>2.2329735764793448E-3</c:v>
                </c:pt>
                <c:pt idx="2">
                  <c:v>2.9772981019724602E-3</c:v>
                </c:pt>
              </c:numCache>
            </c:numRef>
          </c:val>
        </c:ser>
        <c:dLbls>
          <c:showVal val="1"/>
        </c:dLbls>
        <c:gapWidth val="90"/>
        <c:overlap val="-30"/>
        <c:axId val="1228117120"/>
        <c:axId val="1228119040"/>
      </c:barChart>
      <c:catAx>
        <c:axId val="1228117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65E-3"/>
              <c:y val="0.931272560002152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28119040"/>
        <c:crosses val="autoZero"/>
        <c:auto val="1"/>
        <c:lblAlgn val="ctr"/>
        <c:lblOffset val="100"/>
        <c:tickLblSkip val="1"/>
        <c:tickMarkSkip val="1"/>
      </c:catAx>
      <c:valAx>
        <c:axId val="1228119040"/>
        <c:scaling>
          <c:orientation val="minMax"/>
        </c:scaling>
        <c:delete val="1"/>
        <c:axPos val="l"/>
        <c:numFmt formatCode="0.0%" sourceLinked="1"/>
        <c:tickLblPos val="none"/>
        <c:crossAx val="1228117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689"/>
          <c:y val="0.1778953793566502"/>
          <c:w val="0.33109278987186636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3.xml"/><Relationship Id="rId6" Type="http://schemas.openxmlformats.org/officeDocument/2006/relationships/chart" Target="../charts/chart4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1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5.xml"/><Relationship Id="rId19" Type="http://schemas.openxmlformats.org/officeDocument/2006/relationships/chart" Target="../charts/chart24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13" Type="http://schemas.openxmlformats.org/officeDocument/2006/relationships/chart" Target="../charts/chart71.xml"/><Relationship Id="rId3" Type="http://schemas.openxmlformats.org/officeDocument/2006/relationships/image" Target="../media/image2.jpeg"/><Relationship Id="rId7" Type="http://schemas.openxmlformats.org/officeDocument/2006/relationships/chart" Target="../charts/chart66.xml"/><Relationship Id="rId12" Type="http://schemas.openxmlformats.org/officeDocument/2006/relationships/chart" Target="../charts/chart7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6" Type="http://schemas.openxmlformats.org/officeDocument/2006/relationships/chart" Target="../charts/chart65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6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1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1.xml"/><Relationship Id="rId3" Type="http://schemas.openxmlformats.org/officeDocument/2006/relationships/image" Target="../media/image2.jpeg"/><Relationship Id="rId7" Type="http://schemas.openxmlformats.org/officeDocument/2006/relationships/chart" Target="../charts/chart76.xml"/><Relationship Id="rId12" Type="http://schemas.openxmlformats.org/officeDocument/2006/relationships/chart" Target="../charts/chart8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6" Type="http://schemas.openxmlformats.org/officeDocument/2006/relationships/chart" Target="../charts/chart75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1.emf"/><Relationship Id="rId1" Type="http://schemas.openxmlformats.org/officeDocument/2006/relationships/image" Target="../media/image3.jpeg"/><Relationship Id="rId4" Type="http://schemas.openxmlformats.org/officeDocument/2006/relationships/image" Target="../media/image5.emf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6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9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323850</xdr:colOff>
      <xdr:row>3</xdr:row>
      <xdr:rowOff>152400</xdr:rowOff>
    </xdr:from>
    <xdr:to>
      <xdr:col>7</xdr:col>
      <xdr:colOff>685800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137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4</xdr:row>
      <xdr:rowOff>0</xdr:rowOff>
    </xdr:from>
    <xdr:to>
      <xdr:col>5</xdr:col>
      <xdr:colOff>657225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862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4</xdr:row>
      <xdr:rowOff>9525</xdr:rowOff>
    </xdr:from>
    <xdr:to>
      <xdr:col>6</xdr:col>
      <xdr:colOff>685800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43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9525</xdr:rowOff>
    </xdr:from>
    <xdr:to>
      <xdr:col>7</xdr:col>
      <xdr:colOff>704850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104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257175</xdr:colOff>
      <xdr:row>4</xdr:row>
      <xdr:rowOff>19050</xdr:rowOff>
    </xdr:from>
    <xdr:to>
      <xdr:col>11</xdr:col>
      <xdr:colOff>619125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61</xdr:row>
      <xdr:rowOff>47625</xdr:rowOff>
    </xdr:from>
    <xdr:to>
      <xdr:col>19</xdr:col>
      <xdr:colOff>476250</xdr:colOff>
      <xdr:row>61</xdr:row>
      <xdr:rowOff>47625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210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85725</xdr:colOff>
      <xdr:row>3</xdr:row>
      <xdr:rowOff>152400</xdr:rowOff>
    </xdr:from>
    <xdr:to>
      <xdr:col>19</xdr:col>
      <xdr:colOff>447675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19</xdr:col>
      <xdr:colOff>19050</xdr:colOff>
      <xdr:row>23</xdr:row>
      <xdr:rowOff>38100</xdr:rowOff>
    </xdr:from>
    <xdr:to>
      <xdr:col>19</xdr:col>
      <xdr:colOff>381000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19</xdr:col>
      <xdr:colOff>38100</xdr:colOff>
      <xdr:row>42</xdr:row>
      <xdr:rowOff>180975</xdr:rowOff>
    </xdr:from>
    <xdr:to>
      <xdr:col>19</xdr:col>
      <xdr:colOff>400050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66675</xdr:colOff>
      <xdr:row>82</xdr:row>
      <xdr:rowOff>152400</xdr:rowOff>
    </xdr:from>
    <xdr:to>
      <xdr:col>12</xdr:col>
      <xdr:colOff>428625</xdr:colOff>
      <xdr:row>82</xdr:row>
      <xdr:rowOff>152400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701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114300</xdr:colOff>
      <xdr:row>6</xdr:row>
      <xdr:rowOff>95250</xdr:rowOff>
    </xdr:from>
    <xdr:to>
      <xdr:col>10</xdr:col>
      <xdr:colOff>476250</xdr:colOff>
      <xdr:row>8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1276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571500</xdr:colOff>
      <xdr:row>1</xdr:row>
      <xdr:rowOff>254000</xdr:rowOff>
    </xdr:from>
    <xdr:to>
      <xdr:col>9</xdr:col>
      <xdr:colOff>314325</xdr:colOff>
      <xdr:row>19</xdr:row>
      <xdr:rowOff>41275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Q$4:$AB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0.36782</cdr:x>
      <cdr:y>0.4798</cdr:y>
    </cdr:from>
    <cdr:to>
      <cdr:x>0.54735</cdr:x>
      <cdr:y>0.53917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828800" y="1809750"/>
          <a:ext cx="892660" cy="223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0.01916</cdr:x>
      <cdr:y>0.4697</cdr:y>
    </cdr:from>
    <cdr:to>
      <cdr:x>0.21264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95250" y="1771650"/>
          <a:ext cx="962024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0.85249</cdr:x>
      <cdr:y>0.25758</cdr:y>
    </cdr:from>
    <cdr:to>
      <cdr:x>0.97701</cdr:x>
      <cdr:y>0.35808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38625" y="971550"/>
          <a:ext cx="619125" cy="379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0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0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0.86398</cdr:x>
      <cdr:y>0.38384</cdr:y>
    </cdr:from>
    <cdr:to>
      <cdr:x>0.95247</cdr:x>
      <cdr:y>0.477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295775" y="1447800"/>
          <a:ext cx="439966" cy="35138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0.85632</cdr:x>
      <cdr:y>0.49747</cdr:y>
    </cdr:from>
    <cdr:to>
      <cdr:x>0.94481</cdr:x>
      <cdr:y>0.59308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7675" y="1876425"/>
          <a:ext cx="439967" cy="36063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0.85824</cdr:x>
      <cdr:y>0.63636</cdr:y>
    </cdr:from>
    <cdr:to>
      <cdr:x>0.95214</cdr:x>
      <cdr:y>0.73107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267200" y="2400300"/>
          <a:ext cx="466878" cy="3572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0.95468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4179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0.07692</cdr:x>
      <cdr:y>0.00266</cdr:y>
    </cdr:from>
    <cdr:to>
      <cdr:x>0.97059</cdr:x>
      <cdr:y>0.14324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390525" y="9525"/>
          <a:ext cx="4536998" cy="503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08E3CF-E384-4BD2-8767-8E3F4646D7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ADEJE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1</xdr:row>
      <xdr:rowOff>409575</xdr:rowOff>
    </xdr:from>
    <xdr:to>
      <xdr:col>8</xdr:col>
      <xdr:colOff>247651</xdr:colOff>
      <xdr:row>19</xdr:row>
      <xdr:rowOff>139700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0.06994</cdr:x>
      <cdr:y>0</cdr:y>
    </cdr:from>
    <cdr:to>
      <cdr:x>0.95366</cdr:x>
      <cdr:y>0.14286</cdr:y>
    </cdr:to>
    <cdr:sp macro="" textlink="'[2]Turistas por categorías '!$L$41:$N$41">
      <cdr:nvSpPr>
        <cdr:cNvPr id="2" name="1 CuadroTexto"/>
        <cdr:cNvSpPr txBox="1"/>
      </cdr:nvSpPr>
      <cdr:spPr>
        <a:xfrm xmlns:a="http://schemas.openxmlformats.org/drawingml/2006/main">
          <a:off x="352425" y="0"/>
          <a:ext cx="4452798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AF4F17F-CE38-4684-87AF-0207542671A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ADEJE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0.27056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81000" y="1609725"/>
          <a:ext cx="982297" cy="226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0.25135</cdr:y>
    </cdr:from>
    <cdr:to>
      <cdr:x>0.96172</cdr:x>
      <cdr:y>0.35348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305300" y="885825"/>
          <a:ext cx="632166" cy="359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0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0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0.35622</cdr:x>
      <cdr:y>0.50811</cdr:y>
    </cdr:from>
    <cdr:to>
      <cdr:x>0.53375</cdr:x>
      <cdr:y>0.56844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828800" y="1790700"/>
          <a:ext cx="911442" cy="212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0.38919</cdr:y>
    </cdr:from>
    <cdr:to>
      <cdr:x>0.94094</cdr:x>
      <cdr:y>0.48386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81500" y="1371600"/>
          <a:ext cx="449249" cy="3336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0.859</cdr:x>
      <cdr:y>0.4973</cdr:y>
    </cdr:from>
    <cdr:to>
      <cdr:x>0.9465</cdr:x>
      <cdr:y>0.59446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410075" y="1752600"/>
          <a:ext cx="449248" cy="34241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0.85343</cdr:x>
      <cdr:y>0.72162</cdr:y>
    </cdr:from>
    <cdr:to>
      <cdr:x>0.94629</cdr:x>
      <cdr:y>0.81787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381500" y="2543175"/>
          <a:ext cx="476714" cy="3391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0.95395</cdr:y>
    </cdr:from>
    <cdr:to>
      <cdr:x>0.6711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6554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79375</xdr:colOff>
      <xdr:row>52</xdr:row>
      <xdr:rowOff>73025</xdr:rowOff>
    </xdr:from>
    <xdr:to>
      <xdr:col>15</xdr:col>
      <xdr:colOff>441325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1750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14</xdr:col>
      <xdr:colOff>152400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14</xdr:col>
      <xdr:colOff>152400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14</xdr:col>
      <xdr:colOff>190500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14</xdr:col>
      <xdr:colOff>257175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14</xdr:col>
      <xdr:colOff>180975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14</xdr:col>
      <xdr:colOff>206375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14</xdr:col>
      <xdr:colOff>171450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14</xdr:col>
      <xdr:colOff>152400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14</xdr:col>
      <xdr:colOff>142875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14</xdr:col>
      <xdr:colOff>152400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14</xdr:col>
      <xdr:colOff>152400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14</xdr:col>
      <xdr:colOff>142875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14</xdr:col>
      <xdr:colOff>142875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14</xdr:col>
      <xdr:colOff>180975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14</xdr:col>
      <xdr:colOff>152400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14</xdr:col>
      <xdr:colOff>142875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685800</xdr:colOff>
      <xdr:row>20</xdr:row>
      <xdr:rowOff>76200</xdr:rowOff>
    </xdr:from>
    <xdr:to>
      <xdr:col>15</xdr:col>
      <xdr:colOff>285750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38</xdr:row>
      <xdr:rowOff>9525</xdr:rowOff>
    </xdr:from>
    <xdr:to>
      <xdr:col>15</xdr:col>
      <xdr:colOff>285750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75</xdr:row>
      <xdr:rowOff>57150</xdr:rowOff>
    </xdr:from>
    <xdr:to>
      <xdr:col>15</xdr:col>
      <xdr:colOff>285750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92</xdr:row>
      <xdr:rowOff>0</xdr:rowOff>
    </xdr:from>
    <xdr:to>
      <xdr:col>15</xdr:col>
      <xdr:colOff>285750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109</xdr:row>
      <xdr:rowOff>114300</xdr:rowOff>
    </xdr:from>
    <xdr:to>
      <xdr:col>15</xdr:col>
      <xdr:colOff>285750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127</xdr:row>
      <xdr:rowOff>28575</xdr:rowOff>
    </xdr:from>
    <xdr:to>
      <xdr:col>15</xdr:col>
      <xdr:colOff>285750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146</xdr:row>
      <xdr:rowOff>142875</xdr:rowOff>
    </xdr:from>
    <xdr:to>
      <xdr:col>15</xdr:col>
      <xdr:colOff>285750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165</xdr:row>
      <xdr:rowOff>76200</xdr:rowOff>
    </xdr:from>
    <xdr:to>
      <xdr:col>15</xdr:col>
      <xdr:colOff>285750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184</xdr:row>
      <xdr:rowOff>0</xdr:rowOff>
    </xdr:from>
    <xdr:to>
      <xdr:col>15</xdr:col>
      <xdr:colOff>285750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201</xdr:row>
      <xdr:rowOff>114300</xdr:rowOff>
    </xdr:from>
    <xdr:to>
      <xdr:col>15</xdr:col>
      <xdr:colOff>285750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220</xdr:row>
      <xdr:rowOff>47625</xdr:rowOff>
    </xdr:from>
    <xdr:to>
      <xdr:col>15</xdr:col>
      <xdr:colOff>285750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239</xdr:row>
      <xdr:rowOff>76200</xdr:rowOff>
    </xdr:from>
    <xdr:to>
      <xdr:col>15</xdr:col>
      <xdr:colOff>285750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257</xdr:row>
      <xdr:rowOff>28575</xdr:rowOff>
    </xdr:from>
    <xdr:to>
      <xdr:col>15</xdr:col>
      <xdr:colOff>285750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276</xdr:row>
      <xdr:rowOff>95250</xdr:rowOff>
    </xdr:from>
    <xdr:to>
      <xdr:col>15</xdr:col>
      <xdr:colOff>285750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6175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295</xdr:row>
      <xdr:rowOff>171450</xdr:rowOff>
    </xdr:from>
    <xdr:to>
      <xdr:col>15</xdr:col>
      <xdr:colOff>285750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6175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361950</xdr:colOff>
      <xdr:row>32</xdr:row>
      <xdr:rowOff>142875</xdr:rowOff>
    </xdr:from>
    <xdr:to>
      <xdr:col>6</xdr:col>
      <xdr:colOff>723900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14950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542925</xdr:colOff>
      <xdr:row>4</xdr:row>
      <xdr:rowOff>152400</xdr:rowOff>
    </xdr:from>
    <xdr:to>
      <xdr:col>10</xdr:col>
      <xdr:colOff>142875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533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339725</xdr:colOff>
      <xdr:row>13</xdr:row>
      <xdr:rowOff>104775</xdr:rowOff>
    </xdr:from>
    <xdr:to>
      <xdr:col>18</xdr:col>
      <xdr:colOff>701675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285750</xdr:colOff>
      <xdr:row>3</xdr:row>
      <xdr:rowOff>171450</xdr:rowOff>
    </xdr:from>
    <xdr:to>
      <xdr:col>11</xdr:col>
      <xdr:colOff>647700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296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57150</xdr:rowOff>
    </xdr:from>
    <xdr:to>
      <xdr:col>9</xdr:col>
      <xdr:colOff>619125</xdr:colOff>
      <xdr:row>6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314325</xdr:colOff>
      <xdr:row>4</xdr:row>
      <xdr:rowOff>133350</xdr:rowOff>
    </xdr:from>
    <xdr:to>
      <xdr:col>7</xdr:col>
      <xdr:colOff>676275</xdr:colOff>
      <xdr:row>5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581775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323850</xdr:colOff>
      <xdr:row>4</xdr:row>
      <xdr:rowOff>66675</xdr:rowOff>
    </xdr:from>
    <xdr:to>
      <xdr:col>11</xdr:col>
      <xdr:colOff>685800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677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4</xdr:row>
      <xdr:rowOff>57150</xdr:rowOff>
    </xdr:from>
    <xdr:to>
      <xdr:col>9</xdr:col>
      <xdr:colOff>590550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7100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438150</xdr:colOff>
      <xdr:row>4</xdr:row>
      <xdr:rowOff>19050</xdr:rowOff>
    </xdr:from>
    <xdr:to>
      <xdr:col>6</xdr:col>
      <xdr:colOff>85725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102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47625</xdr:colOff>
      <xdr:row>21</xdr:row>
      <xdr:rowOff>95250</xdr:rowOff>
    </xdr:from>
    <xdr:to>
      <xdr:col>4</xdr:col>
      <xdr:colOff>409575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/>
            <a:pPr algn="ctr"/>
            <a:t>ÍNDICES DE OCUPACIÓN POR ZONAS  Y TIPOLOGÍA DE ESTABLECIMIENTO (%)</a:t>
          </a:fld>
          <a:endParaRPr lang="es-ES" sz="1600" b="1"/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</xdr:colOff>
      <xdr:row>19</xdr:row>
      <xdr:rowOff>38100</xdr:rowOff>
    </xdr:from>
    <xdr:to>
      <xdr:col>4</xdr:col>
      <xdr:colOff>381000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342900</xdr:colOff>
      <xdr:row>4</xdr:row>
      <xdr:rowOff>19050</xdr:rowOff>
    </xdr:from>
    <xdr:to>
      <xdr:col>11</xdr:col>
      <xdr:colOff>704850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8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238125</xdr:colOff>
      <xdr:row>4</xdr:row>
      <xdr:rowOff>38100</xdr:rowOff>
    </xdr:from>
    <xdr:to>
      <xdr:col>9</xdr:col>
      <xdr:colOff>600075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8662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4</xdr:row>
      <xdr:rowOff>66675</xdr:rowOff>
    </xdr:from>
    <xdr:to>
      <xdr:col>5</xdr:col>
      <xdr:colOff>676275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197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21</xdr:row>
      <xdr:rowOff>85725</xdr:rowOff>
    </xdr:from>
    <xdr:to>
      <xdr:col>4</xdr:col>
      <xdr:colOff>428625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/>
            <a:pPr algn="ctr"/>
            <a:t>ESTANCIAS MEDIAS POR ZONA Y TIPOLOGÍA DE ESTABLECIMIENTO</a:t>
          </a:fld>
          <a:endParaRPr lang="es-ES" sz="1600" b="1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123825</xdr:rowOff>
    </xdr:from>
    <xdr:to>
      <xdr:col>4</xdr:col>
      <xdr:colOff>400050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161925</xdr:colOff>
      <xdr:row>29</xdr:row>
      <xdr:rowOff>123825</xdr:rowOff>
    </xdr:from>
    <xdr:to>
      <xdr:col>6</xdr:col>
      <xdr:colOff>523875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/>
            <a:pPr algn="ctr"/>
            <a:t>ALOJADOS POR MUNICIPIO TURÍSTICO Y TIPOLOGÍA DE ESTABLECIMIENTO</a:t>
          </a:fld>
          <a:endParaRPr lang="es-ES" sz="1600" b="1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133350</xdr:colOff>
      <xdr:row>17</xdr:row>
      <xdr:rowOff>19050</xdr:rowOff>
    </xdr:from>
    <xdr:to>
      <xdr:col>16</xdr:col>
      <xdr:colOff>495300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29</xdr:row>
      <xdr:rowOff>38100</xdr:rowOff>
    </xdr:from>
    <xdr:to>
      <xdr:col>6</xdr:col>
      <xdr:colOff>447675</xdr:colOff>
      <xdr:row>31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66675</xdr:colOff>
      <xdr:row>16</xdr:row>
      <xdr:rowOff>9525</xdr:rowOff>
    </xdr:from>
    <xdr:to>
      <xdr:col>15</xdr:col>
      <xdr:colOff>428625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8</xdr:col>
      <xdr:colOff>180974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761999</xdr:colOff>
      <xdr:row>5</xdr:row>
      <xdr:rowOff>0</xdr:rowOff>
    </xdr:from>
    <xdr:to>
      <xdr:col>17</xdr:col>
      <xdr:colOff>66674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29</xdr:row>
      <xdr:rowOff>66675</xdr:rowOff>
    </xdr:from>
    <xdr:to>
      <xdr:col>4</xdr:col>
      <xdr:colOff>419100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/>
            <a:pPr algn="ctr"/>
            <a:t>ÍNDICES DE OCUPACIÓN POR MUNICIPIO TURÍSTICO Y TIPOLOGÍA DE ESTABLECIMIENTO (%)</a:t>
          </a:fld>
          <a:endParaRPr lang="es-ES" sz="1600" b="1"/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342900</xdr:colOff>
      <xdr:row>16</xdr:row>
      <xdr:rowOff>85725</xdr:rowOff>
    </xdr:from>
    <xdr:to>
      <xdr:col>12</xdr:col>
      <xdr:colOff>704850</xdr:colOff>
      <xdr:row>18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41</xdr:row>
      <xdr:rowOff>0</xdr:rowOff>
    </xdr:from>
    <xdr:to>
      <xdr:col>8</xdr:col>
      <xdr:colOff>3174</xdr:colOff>
      <xdr:row>59</xdr:row>
      <xdr:rowOff>53975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52900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/>
            <a:pPr algn="ctr"/>
            <a:t>ESTANCIAS MEDIAS POR MUNICIPIO TURÍSTICO Y TIPOLOGÍA DE ESTABLECIMIENTO</a:t>
          </a:fld>
          <a:endParaRPr lang="es-ES" sz="1600" b="1"/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41</xdr:row>
      <xdr:rowOff>0</xdr:rowOff>
    </xdr:from>
    <xdr:to>
      <xdr:col>8</xdr:col>
      <xdr:colOff>3174</xdr:colOff>
      <xdr:row>59</xdr:row>
      <xdr:rowOff>53975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130175</xdr:rowOff>
    </xdr:from>
    <xdr:to>
      <xdr:col>9</xdr:col>
      <xdr:colOff>292100</xdr:colOff>
      <xdr:row>27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30</xdr:row>
      <xdr:rowOff>0</xdr:rowOff>
    </xdr:from>
    <xdr:to>
      <xdr:col>9</xdr:col>
      <xdr:colOff>155575</xdr:colOff>
      <xdr:row>53</xdr:row>
      <xdr:rowOff>174625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292100</xdr:colOff>
      <xdr:row>39</xdr:row>
      <xdr:rowOff>6350</xdr:rowOff>
    </xdr:from>
    <xdr:to>
      <xdr:col>18</xdr:col>
      <xdr:colOff>654050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304800</xdr:colOff>
      <xdr:row>9</xdr:row>
      <xdr:rowOff>57150</xdr:rowOff>
    </xdr:from>
    <xdr:to>
      <xdr:col>18</xdr:col>
      <xdr:colOff>666750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</xdr:colOff>
      <xdr:row>2</xdr:row>
      <xdr:rowOff>57150</xdr:rowOff>
    </xdr:from>
    <xdr:to>
      <xdr:col>8</xdr:col>
      <xdr:colOff>828675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152400</xdr:rowOff>
    </xdr:from>
    <xdr:to>
      <xdr:col>18</xdr:col>
      <xdr:colOff>92075</xdr:colOff>
      <xdr:row>22</xdr:row>
      <xdr:rowOff>38099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25</xdr:row>
      <xdr:rowOff>95250</xdr:rowOff>
    </xdr:from>
    <xdr:to>
      <xdr:col>8</xdr:col>
      <xdr:colOff>822325</xdr:colOff>
      <xdr:row>45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19050</xdr:colOff>
      <xdr:row>24</xdr:row>
      <xdr:rowOff>114300</xdr:rowOff>
    </xdr:from>
    <xdr:to>
      <xdr:col>18</xdr:col>
      <xdr:colOff>111125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48</xdr:row>
      <xdr:rowOff>0</xdr:rowOff>
    </xdr:from>
    <xdr:to>
      <xdr:col>8</xdr:col>
      <xdr:colOff>812800</xdr:colOff>
      <xdr:row>64</xdr:row>
      <xdr:rowOff>114300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48</xdr:row>
      <xdr:rowOff>0</xdr:rowOff>
    </xdr:from>
    <xdr:to>
      <xdr:col>18</xdr:col>
      <xdr:colOff>92075</xdr:colOff>
      <xdr:row>64</xdr:row>
      <xdr:rowOff>142874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9525</xdr:colOff>
      <xdr:row>66</xdr:row>
      <xdr:rowOff>152400</xdr:rowOff>
    </xdr:from>
    <xdr:to>
      <xdr:col>18</xdr:col>
      <xdr:colOff>101600</xdr:colOff>
      <xdr:row>87</xdr:row>
      <xdr:rowOff>47624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0</xdr:colOff>
      <xdr:row>67</xdr:row>
      <xdr:rowOff>0</xdr:rowOff>
    </xdr:from>
    <xdr:to>
      <xdr:col>8</xdr:col>
      <xdr:colOff>812800</xdr:colOff>
      <xdr:row>87</xdr:row>
      <xdr:rowOff>28575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90</xdr:row>
      <xdr:rowOff>0</xdr:rowOff>
    </xdr:from>
    <xdr:to>
      <xdr:col>8</xdr:col>
      <xdr:colOff>812800</xdr:colOff>
      <xdr:row>110</xdr:row>
      <xdr:rowOff>28575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10</xdr:col>
      <xdr:colOff>0</xdr:colOff>
      <xdr:row>90</xdr:row>
      <xdr:rowOff>0</xdr:rowOff>
    </xdr:from>
    <xdr:to>
      <xdr:col>18</xdr:col>
      <xdr:colOff>92075</xdr:colOff>
      <xdr:row>110</xdr:row>
      <xdr:rowOff>57149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1</xdr:row>
      <xdr:rowOff>79376</xdr:rowOff>
    </xdr:from>
    <xdr:to>
      <xdr:col>8</xdr:col>
      <xdr:colOff>34924</xdr:colOff>
      <xdr:row>18</xdr:row>
      <xdr:rowOff>79375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88900</xdr:colOff>
      <xdr:row>19</xdr:row>
      <xdr:rowOff>168275</xdr:rowOff>
    </xdr:from>
    <xdr:to>
      <xdr:col>8</xdr:col>
      <xdr:colOff>60325</xdr:colOff>
      <xdr:row>36</xdr:row>
      <xdr:rowOff>168275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39</xdr:row>
      <xdr:rowOff>0</xdr:rowOff>
    </xdr:from>
    <xdr:to>
      <xdr:col>7</xdr:col>
      <xdr:colOff>781050</xdr:colOff>
      <xdr:row>55</xdr:row>
      <xdr:rowOff>152399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800100</xdr:colOff>
      <xdr:row>57</xdr:row>
      <xdr:rowOff>142875</xdr:rowOff>
    </xdr:from>
    <xdr:to>
      <xdr:col>7</xdr:col>
      <xdr:colOff>542925</xdr:colOff>
      <xdr:row>74</xdr:row>
      <xdr:rowOff>95249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800100</xdr:colOff>
      <xdr:row>0</xdr:row>
      <xdr:rowOff>85725</xdr:rowOff>
    </xdr:from>
    <xdr:to>
      <xdr:col>15</xdr:col>
      <xdr:colOff>765174</xdr:colOff>
      <xdr:row>17</xdr:row>
      <xdr:rowOff>85724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9525</xdr:colOff>
      <xdr:row>19</xdr:row>
      <xdr:rowOff>63499</xdr:rowOff>
    </xdr:from>
    <xdr:to>
      <xdr:col>15</xdr:col>
      <xdr:colOff>790575</xdr:colOff>
      <xdr:row>36</xdr:row>
      <xdr:rowOff>63499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15875</xdr:colOff>
      <xdr:row>38</xdr:row>
      <xdr:rowOff>180974</xdr:rowOff>
    </xdr:from>
    <xdr:to>
      <xdr:col>15</xdr:col>
      <xdr:colOff>796925</xdr:colOff>
      <xdr:row>55</xdr:row>
      <xdr:rowOff>133348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663575</xdr:colOff>
      <xdr:row>57</xdr:row>
      <xdr:rowOff>200024</xdr:rowOff>
    </xdr:from>
    <xdr:to>
      <xdr:col>15</xdr:col>
      <xdr:colOff>644525</xdr:colOff>
      <xdr:row>74</xdr:row>
      <xdr:rowOff>146048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962025</xdr:colOff>
      <xdr:row>76</xdr:row>
      <xdr:rowOff>180975</xdr:rowOff>
    </xdr:from>
    <xdr:to>
      <xdr:col>7</xdr:col>
      <xdr:colOff>695325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0</xdr:colOff>
      <xdr:row>77</xdr:row>
      <xdr:rowOff>0</xdr:rowOff>
    </xdr:from>
    <xdr:to>
      <xdr:col>15</xdr:col>
      <xdr:colOff>781050</xdr:colOff>
      <xdr:row>96</xdr:row>
      <xdr:rowOff>85724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/>
            <a:pPr algn="ctr"/>
            <a:t>PLAZAS ALOJATIVAS ESTIMADAS EN TENERIFE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/>
            <a:pPr algn="ctr"/>
            <a:t>PLAZAS ALOJATIVAS ESTIMADAS EN TENERIFE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AUTORIZADAS SEGÚN TIPOLOGÍAS</a:t>
          </a:r>
        </a:p>
      </cdr:txBody>
    </cdr: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32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INDICE"/>
      <sheetName val="Hoja9"/>
      <sheetName val="Menú Turismo alojado"/>
      <sheetName val="Menú tipología de establecimien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tabla dinámica municipios"/>
      <sheetName val="Alojados por municipio"/>
      <sheetName val="Gráfica alojados municipio"/>
      <sheetName val="Alojados tipología y categoría"/>
      <sheetName val="Gráfico aloj tipolog y categorí"/>
      <sheetName val="Pernoctaciones munic y tipologí"/>
      <sheetName val="Gráfica pernoct munic tipología"/>
      <sheetName val="pernocta municipio y catego"/>
      <sheetName val="Gráfico pernocta munic y cate"/>
      <sheetName val="IO municipio y Tipología"/>
      <sheetName val="gráfica IO MUNICIPI y tipología"/>
      <sheetName val="IO municipio y catego"/>
      <sheetName val="Gráfico IOa munic y ca 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Menú Oferta Alojativ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Menú plazas autorizadas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D6" t="str">
            <v xml:space="preserve"> Extrahoteleros</v>
          </cell>
          <cell r="E6" t="str">
            <v>Total</v>
          </cell>
        </row>
        <row r="32">
          <cell r="B32">
            <v>2009</v>
          </cell>
          <cell r="C32">
            <v>1052440</v>
          </cell>
          <cell r="D32">
            <v>596591</v>
          </cell>
          <cell r="E32">
            <v>1649031</v>
          </cell>
        </row>
        <row r="45">
          <cell r="B45">
            <v>2008</v>
          </cell>
          <cell r="C45">
            <v>1208135</v>
          </cell>
          <cell r="D45">
            <v>682665</v>
          </cell>
          <cell r="E45">
            <v>1890800</v>
          </cell>
        </row>
        <row r="58">
          <cell r="B58">
            <v>2007</v>
          </cell>
          <cell r="C58">
            <v>1195570</v>
          </cell>
          <cell r="D58">
            <v>672612</v>
          </cell>
          <cell r="E58">
            <v>1868182</v>
          </cell>
        </row>
        <row r="71">
          <cell r="B71">
            <v>2006</v>
          </cell>
          <cell r="C71">
            <v>1222491</v>
          </cell>
          <cell r="D71">
            <v>708928</v>
          </cell>
          <cell r="E71">
            <v>1931419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E6" t="str">
            <v xml:space="preserve">acumulado noviembre 2010 </v>
          </cell>
        </row>
        <row r="8">
          <cell r="E8">
            <v>4425310</v>
          </cell>
        </row>
        <row r="9">
          <cell r="E9">
            <v>2697754</v>
          </cell>
        </row>
        <row r="10">
          <cell r="E10">
            <v>1727556</v>
          </cell>
        </row>
        <row r="12">
          <cell r="E12">
            <v>3515952</v>
          </cell>
        </row>
        <row r="13">
          <cell r="E13">
            <v>2022470</v>
          </cell>
        </row>
        <row r="14">
          <cell r="E14">
            <v>1493482</v>
          </cell>
        </row>
        <row r="16">
          <cell r="E16">
            <v>1569559</v>
          </cell>
        </row>
        <row r="17">
          <cell r="E17">
            <v>1033045</v>
          </cell>
        </row>
        <row r="18">
          <cell r="E18">
            <v>536514</v>
          </cell>
        </row>
      </sheetData>
      <sheetData sheetId="16"/>
      <sheetData sheetId="17"/>
      <sheetData sheetId="18"/>
      <sheetData sheetId="19"/>
      <sheetData sheetId="20"/>
      <sheetData sheetId="21">
        <row r="5">
          <cell r="B5" t="str">
            <v>TURISTAS  ALOJADOS EN ADEJE</v>
          </cell>
        </row>
        <row r="7">
          <cell r="B7" t="str">
            <v>Enero</v>
          </cell>
          <cell r="C7">
            <v>146244</v>
          </cell>
          <cell r="D7">
            <v>147131</v>
          </cell>
          <cell r="E7">
            <v>136344</v>
          </cell>
          <cell r="F7">
            <v>131537</v>
          </cell>
        </row>
        <row r="8">
          <cell r="B8" t="str">
            <v>Febrero</v>
          </cell>
          <cell r="C8">
            <v>151411</v>
          </cell>
          <cell r="D8">
            <v>168254</v>
          </cell>
          <cell r="E8">
            <v>133792</v>
          </cell>
          <cell r="F8">
            <v>125419</v>
          </cell>
        </row>
        <row r="9">
          <cell r="B9" t="str">
            <v>Marzo</v>
          </cell>
          <cell r="C9">
            <v>174351</v>
          </cell>
          <cell r="D9">
            <v>183447</v>
          </cell>
          <cell r="E9">
            <v>135071</v>
          </cell>
          <cell r="F9">
            <v>140329</v>
          </cell>
        </row>
        <row r="10">
          <cell r="B10" t="str">
            <v>abril</v>
          </cell>
          <cell r="C10">
            <v>160991</v>
          </cell>
          <cell r="D10">
            <v>154022</v>
          </cell>
          <cell r="E10">
            <v>143027</v>
          </cell>
          <cell r="F10">
            <v>156611</v>
          </cell>
        </row>
        <row r="11">
          <cell r="B11" t="str">
            <v>Mayo</v>
          </cell>
          <cell r="C11">
            <v>116128</v>
          </cell>
          <cell r="D11">
            <v>153505</v>
          </cell>
          <cell r="E11">
            <v>123885</v>
          </cell>
          <cell r="F11">
            <v>132519</v>
          </cell>
        </row>
        <row r="12">
          <cell r="B12" t="str">
            <v>Junio</v>
          </cell>
          <cell r="C12">
            <v>144506</v>
          </cell>
          <cell r="D12">
            <v>146363</v>
          </cell>
          <cell r="E12">
            <v>121387</v>
          </cell>
          <cell r="F12">
            <v>128897</v>
          </cell>
        </row>
        <row r="13">
          <cell r="B13" t="str">
            <v>Julio</v>
          </cell>
          <cell r="C13">
            <v>160319</v>
          </cell>
          <cell r="D13">
            <v>161273</v>
          </cell>
          <cell r="E13">
            <v>152332</v>
          </cell>
          <cell r="F13">
            <v>163371</v>
          </cell>
        </row>
        <row r="14">
          <cell r="B14" t="str">
            <v>Agosto</v>
          </cell>
          <cell r="C14">
            <v>185642</v>
          </cell>
          <cell r="D14">
            <v>187998</v>
          </cell>
          <cell r="E14">
            <v>170260</v>
          </cell>
          <cell r="F14">
            <v>165244</v>
          </cell>
        </row>
        <row r="15">
          <cell r="B15" t="str">
            <v>Septiembre</v>
          </cell>
          <cell r="C15">
            <v>142373</v>
          </cell>
          <cell r="D15">
            <v>137440</v>
          </cell>
          <cell r="E15">
            <v>124595</v>
          </cell>
          <cell r="F15">
            <v>132375</v>
          </cell>
        </row>
        <row r="16">
          <cell r="B16" t="str">
            <v>Octubre</v>
          </cell>
          <cell r="C16">
            <v>170847</v>
          </cell>
          <cell r="D16">
            <v>160443</v>
          </cell>
          <cell r="E16">
            <v>145358</v>
          </cell>
          <cell r="F16">
            <v>155317</v>
          </cell>
        </row>
        <row r="17">
          <cell r="B17" t="str">
            <v>Noviembre</v>
          </cell>
          <cell r="C17">
            <v>165776</v>
          </cell>
          <cell r="D17">
            <v>149092</v>
          </cell>
          <cell r="E17">
            <v>130907</v>
          </cell>
        </row>
        <row r="18">
          <cell r="B18" t="str">
            <v>Diciembre</v>
          </cell>
          <cell r="C18">
            <v>149594</v>
          </cell>
          <cell r="D18">
            <v>141832</v>
          </cell>
          <cell r="E18">
            <v>132073</v>
          </cell>
        </row>
        <row r="23">
          <cell r="B23" t="str">
            <v>TURISTAS  ALOJADOS EN LA ZONA SUR</v>
          </cell>
        </row>
        <row r="24">
          <cell r="C24">
            <v>2007</v>
          </cell>
          <cell r="D24">
            <v>2008</v>
          </cell>
          <cell r="E24">
            <v>2009</v>
          </cell>
          <cell r="F24">
            <v>2010</v>
          </cell>
        </row>
        <row r="25">
          <cell r="B25" t="str">
            <v>Enero</v>
          </cell>
          <cell r="C25">
            <v>312483</v>
          </cell>
          <cell r="D25">
            <v>314867</v>
          </cell>
          <cell r="E25">
            <v>299462</v>
          </cell>
          <cell r="F25">
            <v>301357</v>
          </cell>
        </row>
        <row r="26">
          <cell r="B26" t="str">
            <v>Febrero</v>
          </cell>
          <cell r="C26">
            <v>326346</v>
          </cell>
          <cell r="D26">
            <v>358356</v>
          </cell>
          <cell r="E26">
            <v>300505</v>
          </cell>
          <cell r="F26">
            <v>287470</v>
          </cell>
        </row>
        <row r="27">
          <cell r="B27" t="str">
            <v>Marzo</v>
          </cell>
          <cell r="C27">
            <v>373327</v>
          </cell>
          <cell r="D27">
            <v>387247</v>
          </cell>
          <cell r="E27">
            <v>317148</v>
          </cell>
          <cell r="F27">
            <v>319265</v>
          </cell>
        </row>
        <row r="28">
          <cell r="B28" t="str">
            <v>abril</v>
          </cell>
          <cell r="C28">
            <v>326903</v>
          </cell>
          <cell r="D28">
            <v>317058</v>
          </cell>
          <cell r="E28">
            <v>323645</v>
          </cell>
          <cell r="F28">
            <v>340243</v>
          </cell>
        </row>
        <row r="29">
          <cell r="B29" t="str">
            <v>Mayo</v>
          </cell>
          <cell r="C29">
            <v>252407</v>
          </cell>
          <cell r="D29">
            <v>308072</v>
          </cell>
          <cell r="E29">
            <v>270689</v>
          </cell>
          <cell r="F29">
            <v>282043</v>
          </cell>
        </row>
        <row r="30">
          <cell r="B30" t="str">
            <v>Junio</v>
          </cell>
          <cell r="C30">
            <v>303628</v>
          </cell>
          <cell r="D30">
            <v>303175</v>
          </cell>
          <cell r="E30">
            <v>266838</v>
          </cell>
          <cell r="F30">
            <v>287452</v>
          </cell>
        </row>
        <row r="31">
          <cell r="B31" t="str">
            <v>Julio</v>
          </cell>
          <cell r="C31">
            <v>338528</v>
          </cell>
          <cell r="D31">
            <v>350643</v>
          </cell>
          <cell r="E31">
            <v>339918</v>
          </cell>
          <cell r="F31">
            <v>369320</v>
          </cell>
        </row>
        <row r="32">
          <cell r="B32" t="str">
            <v>Agosto</v>
          </cell>
          <cell r="C32">
            <v>388074</v>
          </cell>
          <cell r="D32">
            <v>397222</v>
          </cell>
          <cell r="E32">
            <v>362794</v>
          </cell>
          <cell r="F32">
            <v>373452</v>
          </cell>
        </row>
        <row r="33">
          <cell r="B33" t="str">
            <v>Septiembre</v>
          </cell>
          <cell r="C33">
            <v>301595</v>
          </cell>
          <cell r="D33">
            <v>293148</v>
          </cell>
          <cell r="E33">
            <v>278508</v>
          </cell>
          <cell r="F33">
            <v>289167</v>
          </cell>
        </row>
        <row r="34">
          <cell r="B34" t="str">
            <v>Octubre</v>
          </cell>
          <cell r="C34">
            <v>357908</v>
          </cell>
          <cell r="D34">
            <v>343893</v>
          </cell>
          <cell r="E34">
            <v>323899</v>
          </cell>
          <cell r="F34">
            <v>353250</v>
          </cell>
        </row>
        <row r="35">
          <cell r="B35" t="str">
            <v>Noviembre</v>
          </cell>
          <cell r="C35">
            <v>350364</v>
          </cell>
          <cell r="D35">
            <v>331700</v>
          </cell>
          <cell r="E35">
            <v>287253</v>
          </cell>
        </row>
        <row r="36">
          <cell r="B36" t="str">
            <v>Diciembre</v>
          </cell>
          <cell r="C36">
            <v>328380</v>
          </cell>
          <cell r="D36">
            <v>311635</v>
          </cell>
          <cell r="E36">
            <v>293565</v>
          </cell>
        </row>
        <row r="42">
          <cell r="B42" t="str">
            <v>TURISTAS  ALOJADOS EN TENERIFE</v>
          </cell>
        </row>
        <row r="43">
          <cell r="C43">
            <v>2007</v>
          </cell>
          <cell r="D43">
            <v>2008</v>
          </cell>
          <cell r="E43">
            <v>2009</v>
          </cell>
          <cell r="F43">
            <v>2010</v>
          </cell>
        </row>
        <row r="44">
          <cell r="B44" t="str">
            <v>Enero</v>
          </cell>
          <cell r="C44">
            <v>407126</v>
          </cell>
          <cell r="D44">
            <v>409747</v>
          </cell>
          <cell r="E44">
            <v>380730</v>
          </cell>
          <cell r="F44">
            <v>382237</v>
          </cell>
        </row>
        <row r="45">
          <cell r="B45" t="str">
            <v>Febrero</v>
          </cell>
          <cell r="C45">
            <v>423886</v>
          </cell>
          <cell r="D45">
            <v>459918</v>
          </cell>
          <cell r="E45">
            <v>385582</v>
          </cell>
          <cell r="F45">
            <v>369547</v>
          </cell>
        </row>
        <row r="46">
          <cell r="B46" t="str">
            <v>Marzo</v>
          </cell>
          <cell r="C46">
            <v>489029</v>
          </cell>
          <cell r="D46">
            <v>508083</v>
          </cell>
          <cell r="E46">
            <v>409508</v>
          </cell>
          <cell r="F46">
            <v>404361</v>
          </cell>
        </row>
        <row r="47">
          <cell r="B47" t="str">
            <v>abril</v>
          </cell>
          <cell r="C47">
            <v>438237</v>
          </cell>
          <cell r="D47">
            <v>424514</v>
          </cell>
          <cell r="E47">
            <v>418430</v>
          </cell>
          <cell r="F47">
            <v>422549</v>
          </cell>
        </row>
        <row r="48">
          <cell r="B48" t="str">
            <v>Mayo</v>
          </cell>
          <cell r="C48">
            <v>341553</v>
          </cell>
          <cell r="D48">
            <v>413185</v>
          </cell>
          <cell r="E48">
            <v>350293</v>
          </cell>
          <cell r="F48">
            <v>361297</v>
          </cell>
        </row>
        <row r="49">
          <cell r="B49" t="str">
            <v>Junio</v>
          </cell>
          <cell r="C49">
            <v>411483</v>
          </cell>
          <cell r="D49">
            <v>402431</v>
          </cell>
          <cell r="E49">
            <v>349858</v>
          </cell>
          <cell r="F49">
            <v>374943</v>
          </cell>
        </row>
        <row r="50">
          <cell r="B50" t="str">
            <v>Julio</v>
          </cell>
          <cell r="C50">
            <v>466179</v>
          </cell>
          <cell r="D50">
            <v>467525</v>
          </cell>
          <cell r="E50">
            <v>434195</v>
          </cell>
          <cell r="F50">
            <v>451259</v>
          </cell>
        </row>
        <row r="51">
          <cell r="B51" t="str">
            <v>Agosto</v>
          </cell>
          <cell r="C51">
            <v>528592</v>
          </cell>
          <cell r="D51">
            <v>531765</v>
          </cell>
          <cell r="E51">
            <v>467782</v>
          </cell>
          <cell r="F51">
            <v>465198</v>
          </cell>
        </row>
        <row r="52">
          <cell r="B52" t="str">
            <v>Septiembre</v>
          </cell>
          <cell r="C52">
            <v>409689</v>
          </cell>
          <cell r="D52">
            <v>391359</v>
          </cell>
          <cell r="E52">
            <v>354214</v>
          </cell>
          <cell r="F52">
            <v>363673</v>
          </cell>
        </row>
        <row r="53">
          <cell r="B53" t="str">
            <v>Octubre</v>
          </cell>
          <cell r="C53">
            <v>467144</v>
          </cell>
          <cell r="D53">
            <v>441857</v>
          </cell>
          <cell r="E53">
            <v>404871</v>
          </cell>
          <cell r="F53">
            <v>433607</v>
          </cell>
        </row>
        <row r="54">
          <cell r="B54" t="str">
            <v>Noviembre</v>
          </cell>
          <cell r="C54">
            <v>457530</v>
          </cell>
          <cell r="D54">
            <v>431740</v>
          </cell>
          <cell r="E54">
            <v>371802</v>
          </cell>
        </row>
        <row r="55">
          <cell r="B55" t="str">
            <v>Diciembre</v>
          </cell>
          <cell r="C55">
            <v>438336</v>
          </cell>
          <cell r="D55">
            <v>410203</v>
          </cell>
          <cell r="E55">
            <v>380517</v>
          </cell>
        </row>
      </sheetData>
      <sheetData sheetId="22"/>
      <sheetData sheetId="23"/>
      <sheetData sheetId="24"/>
      <sheetData sheetId="25"/>
      <sheetData sheetId="26"/>
      <sheetData sheetId="27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D6" t="str">
            <v xml:space="preserve"> 3 *</v>
          </cell>
          <cell r="E6" t="str">
            <v xml:space="preserve"> 4 *</v>
          </cell>
          <cell r="F6" t="str">
            <v xml:space="preserve"> 5 *</v>
          </cell>
          <cell r="H6" t="str">
            <v>Extrahoteleros</v>
          </cell>
        </row>
        <row r="32">
          <cell r="B32">
            <v>2009</v>
          </cell>
          <cell r="C32">
            <v>16202</v>
          </cell>
          <cell r="D32">
            <v>177921</v>
          </cell>
          <cell r="E32">
            <v>712991</v>
          </cell>
          <cell r="F32">
            <v>145326</v>
          </cell>
          <cell r="H32">
            <v>596591</v>
          </cell>
        </row>
        <row r="45">
          <cell r="B45">
            <v>2008</v>
          </cell>
          <cell r="C45">
            <v>22704</v>
          </cell>
          <cell r="D45">
            <v>241394</v>
          </cell>
          <cell r="E45">
            <v>769419</v>
          </cell>
          <cell r="F45">
            <v>174618</v>
          </cell>
          <cell r="H45">
            <v>682665</v>
          </cell>
        </row>
        <row r="58">
          <cell r="B58">
            <v>2007</v>
          </cell>
          <cell r="C58">
            <v>20497</v>
          </cell>
          <cell r="D58">
            <v>234115</v>
          </cell>
          <cell r="E58">
            <v>757996</v>
          </cell>
          <cell r="F58">
            <v>182962</v>
          </cell>
          <cell r="H58">
            <v>672612</v>
          </cell>
        </row>
        <row r="71">
          <cell r="B71">
            <v>2006</v>
          </cell>
          <cell r="C71">
            <v>21187</v>
          </cell>
          <cell r="D71">
            <v>242176</v>
          </cell>
          <cell r="E71">
            <v>775718</v>
          </cell>
          <cell r="F71">
            <v>183410</v>
          </cell>
          <cell r="H71">
            <v>708928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N6">
            <v>2010</v>
          </cell>
        </row>
        <row r="8">
          <cell r="N8">
            <v>518909</v>
          </cell>
          <cell r="O8">
            <v>3.9708189488490073E-2</v>
          </cell>
        </row>
        <row r="9">
          <cell r="N9">
            <v>352233</v>
          </cell>
          <cell r="O9">
            <v>2.7113009754035022E-2</v>
          </cell>
        </row>
        <row r="10">
          <cell r="N10">
            <v>213493</v>
          </cell>
          <cell r="O10">
            <v>6.2762276924608604E-2</v>
          </cell>
        </row>
        <row r="11">
          <cell r="N11">
            <v>59019</v>
          </cell>
          <cell r="O11">
            <v>7.350212812397687E-2</v>
          </cell>
        </row>
        <row r="12">
          <cell r="N12">
            <v>53830</v>
          </cell>
          <cell r="O12">
            <v>-2.4483064823036915E-2</v>
          </cell>
        </row>
        <row r="13">
          <cell r="N13">
            <v>47616</v>
          </cell>
          <cell r="O13">
            <v>0.28383078540807249</v>
          </cell>
        </row>
        <row r="14">
          <cell r="N14">
            <v>42504</v>
          </cell>
          <cell r="O14">
            <v>-4.8957307795578629E-2</v>
          </cell>
        </row>
        <row r="15">
          <cell r="N15">
            <v>37759</v>
          </cell>
          <cell r="O15">
            <v>3.6414863643612779E-3</v>
          </cell>
        </row>
        <row r="16">
          <cell r="N16">
            <v>35891</v>
          </cell>
          <cell r="O16">
            <v>-2.1110050456838947E-2</v>
          </cell>
        </row>
        <row r="17">
          <cell r="N17">
            <v>36751</v>
          </cell>
          <cell r="O17">
            <v>6.9318866787221219E-3</v>
          </cell>
        </row>
        <row r="18">
          <cell r="N18">
            <v>25144</v>
          </cell>
          <cell r="O18">
            <v>-0.19654896948394313</v>
          </cell>
        </row>
        <row r="19">
          <cell r="N19">
            <v>23171</v>
          </cell>
          <cell r="O19">
            <v>-0.23721894854659775</v>
          </cell>
        </row>
        <row r="20">
          <cell r="N20">
            <v>20709</v>
          </cell>
          <cell r="O20">
            <v>9.4556025369978855E-2</v>
          </cell>
        </row>
        <row r="21">
          <cell r="N21">
            <v>19454</v>
          </cell>
          <cell r="O21">
            <v>-2.773751811684742E-2</v>
          </cell>
        </row>
        <row r="22">
          <cell r="N22">
            <v>12586</v>
          </cell>
          <cell r="O22">
            <v>0.31131485726192959</v>
          </cell>
        </row>
        <row r="23">
          <cell r="N23">
            <v>12445</v>
          </cell>
          <cell r="O23">
            <v>1.6499224046393857E-2</v>
          </cell>
        </row>
        <row r="24">
          <cell r="N24">
            <v>41734</v>
          </cell>
          <cell r="O24">
            <v>0.11746592765148473</v>
          </cell>
        </row>
        <row r="25">
          <cell r="N25">
            <v>2804</v>
          </cell>
          <cell r="O25">
            <v>3.9288361749444035E-2</v>
          </cell>
        </row>
        <row r="26">
          <cell r="N26">
            <v>2625</v>
          </cell>
          <cell r="O26">
            <v>-9.1066481994459839E-2</v>
          </cell>
        </row>
        <row r="27">
          <cell r="N27">
            <v>10882</v>
          </cell>
          <cell r="O27">
            <v>0.82983016647048935</v>
          </cell>
        </row>
        <row r="55">
          <cell r="O55">
            <v>2009</v>
          </cell>
        </row>
        <row r="57">
          <cell r="L57" t="str">
            <v>Reino Unido</v>
          </cell>
          <cell r="O57">
            <v>544895</v>
          </cell>
          <cell r="P57">
            <v>-0.18825045436939486</v>
          </cell>
        </row>
        <row r="58">
          <cell r="L58" t="str">
            <v>España</v>
          </cell>
          <cell r="O58">
            <v>366973</v>
          </cell>
          <cell r="P58">
            <v>-2.7551209688104514E-2</v>
          </cell>
        </row>
        <row r="59">
          <cell r="L59" t="str">
            <v>Alemania</v>
          </cell>
          <cell r="O59">
            <v>219052</v>
          </cell>
          <cell r="P59">
            <v>-0.18651495120248371</v>
          </cell>
        </row>
        <row r="60">
          <cell r="L60" t="str">
            <v>Bélgica</v>
          </cell>
          <cell r="O60">
            <v>60992</v>
          </cell>
          <cell r="P60">
            <v>4.5457661981487832E-2</v>
          </cell>
        </row>
        <row r="61">
          <cell r="L61" t="str">
            <v>Holanda</v>
          </cell>
          <cell r="O61">
            <v>59191</v>
          </cell>
          <cell r="P61">
            <v>-0.20579908491996404</v>
          </cell>
        </row>
        <row r="62">
          <cell r="L62" t="str">
            <v>Países del Este</v>
          </cell>
          <cell r="O62">
            <v>48190</v>
          </cell>
          <cell r="P62">
            <v>7.4638182102000308E-2</v>
          </cell>
        </row>
        <row r="63">
          <cell r="L63" t="str">
            <v>Suecia</v>
          </cell>
          <cell r="O63">
            <v>42005</v>
          </cell>
          <cell r="P63">
            <v>0.14398932403725692</v>
          </cell>
        </row>
        <row r="64">
          <cell r="L64" t="str">
            <v>Francia</v>
          </cell>
          <cell r="O64">
            <v>40507</v>
          </cell>
          <cell r="P64">
            <v>-0.12075103103972216</v>
          </cell>
        </row>
        <row r="65">
          <cell r="L65" t="str">
            <v>Rusia</v>
          </cell>
          <cell r="O65">
            <v>39786</v>
          </cell>
          <cell r="P65">
            <v>-0.32198364008179958</v>
          </cell>
        </row>
        <row r="66">
          <cell r="L66" t="str">
            <v>Italia</v>
          </cell>
          <cell r="O66">
            <v>39530</v>
          </cell>
          <cell r="P66">
            <v>-3.0533415082771305E-2</v>
          </cell>
        </row>
        <row r="67">
          <cell r="L67" t="str">
            <v>Dinamarca</v>
          </cell>
          <cell r="O67">
            <v>34497</v>
          </cell>
          <cell r="P67">
            <v>-0.22251521298174443</v>
          </cell>
        </row>
        <row r="68">
          <cell r="L68" t="str">
            <v>Irlanda</v>
          </cell>
          <cell r="O68">
            <v>32261</v>
          </cell>
          <cell r="P68">
            <v>-2.525908692630752E-2</v>
          </cell>
        </row>
        <row r="69">
          <cell r="L69" t="str">
            <v>Noruega</v>
          </cell>
          <cell r="O69">
            <v>22565</v>
          </cell>
          <cell r="P69">
            <v>-9.3301723791537755E-2</v>
          </cell>
        </row>
        <row r="70">
          <cell r="L70" t="str">
            <v>Finlandia</v>
          </cell>
          <cell r="O70">
            <v>22439</v>
          </cell>
          <cell r="P70">
            <v>9.1922141119221409E-2</v>
          </cell>
        </row>
        <row r="71">
          <cell r="L71" t="str">
            <v>Suiza</v>
          </cell>
          <cell r="O71">
            <v>13120</v>
          </cell>
          <cell r="P71">
            <v>0.13367320487341225</v>
          </cell>
        </row>
        <row r="72">
          <cell r="L72" t="str">
            <v>Austria</v>
          </cell>
          <cell r="O72">
            <v>10759</v>
          </cell>
          <cell r="P72">
            <v>-0.16050249687890136</v>
          </cell>
        </row>
        <row r="73">
          <cell r="L73" t="str">
            <v>Resto de Europa</v>
          </cell>
          <cell r="O73">
            <v>39803</v>
          </cell>
          <cell r="P73">
            <v>-0.23807427258805514</v>
          </cell>
        </row>
        <row r="74">
          <cell r="L74" t="str">
            <v>USA</v>
          </cell>
          <cell r="O74">
            <v>2954</v>
          </cell>
          <cell r="P74">
            <v>-0.13977868375072802</v>
          </cell>
        </row>
        <row r="75">
          <cell r="L75" t="str">
            <v>Resto de América</v>
          </cell>
          <cell r="O75">
            <v>3096</v>
          </cell>
          <cell r="P75">
            <v>0.35789473684210527</v>
          </cell>
        </row>
        <row r="76">
          <cell r="L76" t="str">
            <v>Resto del Mundo</v>
          </cell>
          <cell r="O76">
            <v>6416</v>
          </cell>
          <cell r="P76">
            <v>-0.16588663546541862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9">
          <cell r="C9">
            <v>155317</v>
          </cell>
        </row>
        <row r="10">
          <cell r="C10">
            <v>132375</v>
          </cell>
        </row>
        <row r="11">
          <cell r="C11">
            <v>165244</v>
          </cell>
        </row>
        <row r="12">
          <cell r="C12">
            <v>163371</v>
          </cell>
        </row>
        <row r="13">
          <cell r="C13">
            <v>128897</v>
          </cell>
        </row>
        <row r="14">
          <cell r="C14">
            <v>132519</v>
          </cell>
        </row>
        <row r="15">
          <cell r="C15">
            <v>156611</v>
          </cell>
        </row>
        <row r="16">
          <cell r="C16">
            <v>140329</v>
          </cell>
        </row>
        <row r="17">
          <cell r="C17">
            <v>125419</v>
          </cell>
        </row>
        <row r="18">
          <cell r="C18">
            <v>131537</v>
          </cell>
        </row>
        <row r="20">
          <cell r="C20">
            <v>132073</v>
          </cell>
        </row>
        <row r="21">
          <cell r="C21">
            <v>130907</v>
          </cell>
        </row>
        <row r="22">
          <cell r="C22">
            <v>145358</v>
          </cell>
        </row>
        <row r="23">
          <cell r="C23">
            <v>124595</v>
          </cell>
        </row>
        <row r="24">
          <cell r="C24">
            <v>170260</v>
          </cell>
        </row>
        <row r="25">
          <cell r="C25">
            <v>152332</v>
          </cell>
        </row>
        <row r="26">
          <cell r="C26">
            <v>121387</v>
          </cell>
        </row>
        <row r="27">
          <cell r="C27">
            <v>123885</v>
          </cell>
        </row>
        <row r="28">
          <cell r="C28">
            <v>143027</v>
          </cell>
        </row>
        <row r="29">
          <cell r="C29">
            <v>135071</v>
          </cell>
        </row>
        <row r="30">
          <cell r="C30">
            <v>133792</v>
          </cell>
        </row>
        <row r="31">
          <cell r="C31">
            <v>136344</v>
          </cell>
        </row>
        <row r="32">
          <cell r="B32">
            <v>2009</v>
          </cell>
        </row>
        <row r="33">
          <cell r="C33">
            <v>141832</v>
          </cell>
        </row>
        <row r="34">
          <cell r="C34">
            <v>149092</v>
          </cell>
        </row>
        <row r="35">
          <cell r="C35">
            <v>160443</v>
          </cell>
        </row>
        <row r="36">
          <cell r="C36">
            <v>137440</v>
          </cell>
        </row>
        <row r="37">
          <cell r="C37">
            <v>187998</v>
          </cell>
        </row>
        <row r="38">
          <cell r="C38">
            <v>161273</v>
          </cell>
        </row>
        <row r="39">
          <cell r="C39">
            <v>146363</v>
          </cell>
        </row>
        <row r="40">
          <cell r="C40">
            <v>153505</v>
          </cell>
        </row>
        <row r="41">
          <cell r="C41">
            <v>154022</v>
          </cell>
        </row>
        <row r="42">
          <cell r="C42">
            <v>183447</v>
          </cell>
        </row>
        <row r="43">
          <cell r="C43">
            <v>168254</v>
          </cell>
        </row>
        <row r="44">
          <cell r="C44">
            <v>147131</v>
          </cell>
        </row>
        <row r="45">
          <cell r="B45">
            <v>2008</v>
          </cell>
        </row>
        <row r="46">
          <cell r="B46" t="str">
            <v xml:space="preserve"> Diciembre</v>
          </cell>
          <cell r="C46">
            <v>149594</v>
          </cell>
        </row>
        <row r="47">
          <cell r="B47" t="str">
            <v xml:space="preserve"> Noviembre</v>
          </cell>
          <cell r="C47">
            <v>165776</v>
          </cell>
        </row>
        <row r="48">
          <cell r="B48" t="str">
            <v xml:space="preserve"> Octubre</v>
          </cell>
          <cell r="C48">
            <v>170847</v>
          </cell>
        </row>
        <row r="49">
          <cell r="B49" t="str">
            <v xml:space="preserve"> Septiembre</v>
          </cell>
          <cell r="C49">
            <v>142373</v>
          </cell>
        </row>
        <row r="50">
          <cell r="B50" t="str">
            <v xml:space="preserve"> Agosto</v>
          </cell>
          <cell r="C50">
            <v>185642</v>
          </cell>
        </row>
        <row r="51">
          <cell r="B51" t="str">
            <v xml:space="preserve"> Julio</v>
          </cell>
          <cell r="C51">
            <v>160319</v>
          </cell>
        </row>
        <row r="52">
          <cell r="B52" t="str">
            <v xml:space="preserve"> Junio</v>
          </cell>
          <cell r="C52">
            <v>144506</v>
          </cell>
        </row>
        <row r="53">
          <cell r="B53" t="str">
            <v xml:space="preserve"> Mayo</v>
          </cell>
          <cell r="C53">
            <v>116128</v>
          </cell>
        </row>
        <row r="54">
          <cell r="B54" t="str">
            <v xml:space="preserve"> Abril</v>
          </cell>
          <cell r="C54">
            <v>160991</v>
          </cell>
        </row>
        <row r="55">
          <cell r="B55" t="str">
            <v xml:space="preserve"> Marzo</v>
          </cell>
          <cell r="C55">
            <v>174351</v>
          </cell>
        </row>
        <row r="56">
          <cell r="B56" t="str">
            <v xml:space="preserve"> Febrero</v>
          </cell>
          <cell r="C56">
            <v>151411</v>
          </cell>
        </row>
        <row r="57">
          <cell r="B57" t="str">
            <v xml:space="preserve"> Enero</v>
          </cell>
          <cell r="C57">
            <v>146244</v>
          </cell>
        </row>
        <row r="58">
          <cell r="B58">
            <v>2007</v>
          </cell>
        </row>
        <row r="59">
          <cell r="C59">
            <v>159849</v>
          </cell>
        </row>
        <row r="60">
          <cell r="C60">
            <v>152276</v>
          </cell>
        </row>
        <row r="61">
          <cell r="C61">
            <v>176861</v>
          </cell>
        </row>
        <row r="62">
          <cell r="C62">
            <v>163640</v>
          </cell>
        </row>
        <row r="63">
          <cell r="C63">
            <v>182235</v>
          </cell>
        </row>
        <row r="64">
          <cell r="C64">
            <v>167994</v>
          </cell>
        </row>
        <row r="65">
          <cell r="C65">
            <v>151042</v>
          </cell>
        </row>
        <row r="66">
          <cell r="C66">
            <v>132318</v>
          </cell>
        </row>
        <row r="67">
          <cell r="C67">
            <v>174042</v>
          </cell>
        </row>
        <row r="68">
          <cell r="C68">
            <v>167749</v>
          </cell>
        </row>
        <row r="69">
          <cell r="C69">
            <v>150745</v>
          </cell>
        </row>
        <row r="70">
          <cell r="C70">
            <v>152668</v>
          </cell>
        </row>
        <row r="71">
          <cell r="B71">
            <v>2006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5">
          <cell r="B5" t="str">
            <v>PERNOCTACIONES EN ADEJE SEGÚN TIPOLOGÍA Y CATEGORÍA DE ESTABLECIMIENTO</v>
          </cell>
        </row>
        <row r="6">
          <cell r="C6" t="str">
            <v>acumulado noviembre 2009</v>
          </cell>
          <cell r="E6" t="str">
            <v xml:space="preserve">acumulado noviembre 2010 </v>
          </cell>
          <cell r="G6" t="str">
            <v>var. interanual</v>
          </cell>
        </row>
        <row r="8">
          <cell r="B8" t="str">
            <v>Totales</v>
          </cell>
          <cell r="C8">
            <v>12405303</v>
          </cell>
          <cell r="E8">
            <v>12557999</v>
          </cell>
          <cell r="G8">
            <v>1.2308929495716469E-2</v>
          </cell>
        </row>
        <row r="10">
          <cell r="B10" t="str">
            <v>Hotelera</v>
          </cell>
          <cell r="C10">
            <v>7663312</v>
          </cell>
          <cell r="E10">
            <v>7912619</v>
          </cell>
          <cell r="G10">
            <v>3.2532539455525235E-2</v>
          </cell>
        </row>
        <row r="11">
          <cell r="B11" t="str">
            <v>5*</v>
          </cell>
          <cell r="C11">
            <v>987382</v>
          </cell>
          <cell r="E11">
            <v>1054364</v>
          </cell>
          <cell r="G11">
            <v>6.7837979626932637E-2</v>
          </cell>
        </row>
        <row r="12">
          <cell r="B12" t="str">
            <v>4*</v>
          </cell>
          <cell r="C12">
            <v>5159917</v>
          </cell>
          <cell r="E12">
            <v>5511727</v>
          </cell>
          <cell r="G12">
            <v>6.8181329273319713E-2</v>
          </cell>
        </row>
        <row r="13">
          <cell r="B13" t="str">
            <v>3*</v>
          </cell>
          <cell r="C13">
            <v>1409516</v>
          </cell>
          <cell r="E13">
            <v>1248720</v>
          </cell>
          <cell r="G13">
            <v>-0.11407887530187667</v>
          </cell>
        </row>
        <row r="14">
          <cell r="B14" t="str">
            <v>1* y 2*</v>
          </cell>
          <cell r="C14">
            <v>106497</v>
          </cell>
          <cell r="E14">
            <v>97808</v>
          </cell>
          <cell r="G14">
            <v>-8.1589152746086746E-2</v>
          </cell>
        </row>
        <row r="16">
          <cell r="B16" t="str">
            <v>Extrahotelera</v>
          </cell>
          <cell r="C16">
            <v>4741991</v>
          </cell>
          <cell r="E16">
            <v>4645380</v>
          </cell>
          <cell r="G16">
            <v>-2.0373509776800504E-2</v>
          </cell>
        </row>
      </sheetData>
      <sheetData sheetId="63"/>
      <sheetData sheetId="64"/>
      <sheetData sheetId="65">
        <row r="5">
          <cell r="B5" t="str">
            <v>EVOLUCIÓN  DE PERNOCTACIONES EN ADEJE</v>
          </cell>
        </row>
        <row r="10">
          <cell r="C10">
            <v>1079904</v>
          </cell>
        </row>
        <row r="11">
          <cell r="C11">
            <v>1388987</v>
          </cell>
        </row>
        <row r="12">
          <cell r="C12">
            <v>1306347</v>
          </cell>
        </row>
        <row r="13">
          <cell r="C13">
            <v>996641</v>
          </cell>
        </row>
        <row r="14">
          <cell r="C14">
            <v>952550</v>
          </cell>
        </row>
        <row r="15">
          <cell r="C15">
            <v>1061280</v>
          </cell>
        </row>
        <row r="16">
          <cell r="C16">
            <v>1138233</v>
          </cell>
        </row>
        <row r="17">
          <cell r="C17">
            <v>1081197</v>
          </cell>
        </row>
        <row r="18">
          <cell r="C18">
            <v>1162355</v>
          </cell>
        </row>
        <row r="20">
          <cell r="C20">
            <v>1114181</v>
          </cell>
        </row>
        <row r="21">
          <cell r="C21">
            <v>1140718</v>
          </cell>
        </row>
        <row r="22">
          <cell r="C22">
            <v>1098407</v>
          </cell>
        </row>
        <row r="23">
          <cell r="C23">
            <v>1057672</v>
          </cell>
        </row>
        <row r="24">
          <cell r="C24">
            <v>1396843</v>
          </cell>
        </row>
        <row r="25">
          <cell r="C25">
            <v>1229282</v>
          </cell>
        </row>
        <row r="26">
          <cell r="C26">
            <v>969193</v>
          </cell>
        </row>
        <row r="27">
          <cell r="C27">
            <v>902016</v>
          </cell>
        </row>
        <row r="28">
          <cell r="C28">
            <v>1101209</v>
          </cell>
        </row>
        <row r="29">
          <cell r="C29">
            <v>1158100</v>
          </cell>
        </row>
        <row r="30">
          <cell r="C30">
            <v>1108945</v>
          </cell>
        </row>
        <row r="31">
          <cell r="C31">
            <v>1242918</v>
          </cell>
        </row>
        <row r="32">
          <cell r="B32">
            <v>2009</v>
          </cell>
        </row>
        <row r="33">
          <cell r="B33" t="str">
            <v xml:space="preserve"> Diciembre</v>
          </cell>
          <cell r="C33">
            <v>1227173</v>
          </cell>
        </row>
        <row r="34">
          <cell r="B34" t="str">
            <v xml:space="preserve"> Noviembre</v>
          </cell>
          <cell r="C34">
            <v>1256182</v>
          </cell>
        </row>
        <row r="35">
          <cell r="B35" t="str">
            <v xml:space="preserve"> Octubre</v>
          </cell>
          <cell r="C35">
            <v>1286603</v>
          </cell>
        </row>
        <row r="36">
          <cell r="B36" t="str">
            <v xml:space="preserve"> Septiembre</v>
          </cell>
          <cell r="C36">
            <v>1192452</v>
          </cell>
        </row>
        <row r="37">
          <cell r="B37" t="str">
            <v xml:space="preserve"> Agosto</v>
          </cell>
          <cell r="C37">
            <v>1598939</v>
          </cell>
        </row>
        <row r="38">
          <cell r="B38" t="str">
            <v xml:space="preserve"> Julio</v>
          </cell>
          <cell r="C38">
            <v>1494871</v>
          </cell>
        </row>
        <row r="39">
          <cell r="B39" t="str">
            <v xml:space="preserve"> Junio</v>
          </cell>
          <cell r="C39">
            <v>1216644</v>
          </cell>
        </row>
        <row r="40">
          <cell r="B40" t="str">
            <v xml:space="preserve"> Mayo</v>
          </cell>
          <cell r="C40">
            <v>1199679</v>
          </cell>
        </row>
        <row r="41">
          <cell r="B41" t="str">
            <v xml:space="preserve"> Abril</v>
          </cell>
          <cell r="C41">
            <v>1317343</v>
          </cell>
        </row>
        <row r="42">
          <cell r="B42" t="str">
            <v xml:space="preserve"> Marzo</v>
          </cell>
          <cell r="C42">
            <v>1510529</v>
          </cell>
        </row>
        <row r="43">
          <cell r="B43" t="str">
            <v xml:space="preserve"> Febrero</v>
          </cell>
          <cell r="C43">
            <v>1396701</v>
          </cell>
        </row>
        <row r="44">
          <cell r="B44" t="str">
            <v xml:space="preserve"> Enero</v>
          </cell>
          <cell r="C44">
            <v>1450612</v>
          </cell>
        </row>
        <row r="45">
          <cell r="B45">
            <v>2008</v>
          </cell>
        </row>
        <row r="46">
          <cell r="C46">
            <v>1360021</v>
          </cell>
        </row>
        <row r="47">
          <cell r="C47">
            <v>1383657</v>
          </cell>
        </row>
        <row r="48">
          <cell r="C48">
            <v>1374688</v>
          </cell>
        </row>
        <row r="49">
          <cell r="C49">
            <v>1243435</v>
          </cell>
        </row>
        <row r="50">
          <cell r="C50">
            <v>1637049</v>
          </cell>
        </row>
        <row r="51">
          <cell r="C51">
            <v>1412283</v>
          </cell>
        </row>
        <row r="52">
          <cell r="C52">
            <v>1098012</v>
          </cell>
        </row>
        <row r="53">
          <cell r="C53">
            <v>1005170</v>
          </cell>
        </row>
        <row r="54">
          <cell r="C54">
            <v>1297024</v>
          </cell>
        </row>
        <row r="55">
          <cell r="C55">
            <v>1417981</v>
          </cell>
        </row>
        <row r="56">
          <cell r="C56">
            <v>1289129</v>
          </cell>
        </row>
        <row r="57">
          <cell r="C57">
            <v>1404527</v>
          </cell>
        </row>
        <row r="58">
          <cell r="B58">
            <v>2007</v>
          </cell>
        </row>
        <row r="59">
          <cell r="C59">
            <v>1311273</v>
          </cell>
        </row>
        <row r="60">
          <cell r="C60">
            <v>1324632</v>
          </cell>
        </row>
        <row r="61">
          <cell r="C61">
            <v>1406980</v>
          </cell>
        </row>
        <row r="62">
          <cell r="C62">
            <v>1316980</v>
          </cell>
        </row>
        <row r="63">
          <cell r="C63">
            <v>1735087</v>
          </cell>
        </row>
        <row r="64">
          <cell r="C64">
            <v>1527198</v>
          </cell>
        </row>
        <row r="65">
          <cell r="C65">
            <v>1201011</v>
          </cell>
        </row>
        <row r="66">
          <cell r="C66">
            <v>1129932</v>
          </cell>
        </row>
        <row r="67">
          <cell r="C67">
            <v>1405505</v>
          </cell>
        </row>
        <row r="68">
          <cell r="C68">
            <v>1438644</v>
          </cell>
        </row>
        <row r="69">
          <cell r="C69">
            <v>1323862</v>
          </cell>
        </row>
        <row r="70">
          <cell r="C70">
            <v>1464283</v>
          </cell>
        </row>
        <row r="71">
          <cell r="B71">
            <v>2006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6">
          <cell r="D6" t="str">
            <v xml:space="preserve">acumulado noviembre 2010 </v>
          </cell>
        </row>
        <row r="8">
          <cell r="D8">
            <v>56.116107872837844</v>
          </cell>
        </row>
        <row r="9">
          <cell r="D9">
            <v>65.506268017427203</v>
          </cell>
        </row>
        <row r="10">
          <cell r="D10">
            <v>47.192341927222337</v>
          </cell>
        </row>
        <row r="12">
          <cell r="D12">
            <v>57.7658224900376</v>
          </cell>
        </row>
        <row r="13">
          <cell r="D13">
            <v>69.4073154607416</v>
          </cell>
        </row>
        <row r="14">
          <cell r="D14">
            <v>48.105151265696627</v>
          </cell>
        </row>
        <row r="16">
          <cell r="D16">
            <v>59.555618682766955</v>
          </cell>
        </row>
        <row r="17">
          <cell r="D17">
            <v>72.106151416539916</v>
          </cell>
        </row>
        <row r="18">
          <cell r="D18">
            <v>45.936554397484322</v>
          </cell>
        </row>
      </sheetData>
      <sheetData sheetId="76"/>
      <sheetData sheetId="77">
        <row r="6">
          <cell r="C6" t="str">
            <v>acumulado noviembre 2009</v>
          </cell>
          <cell r="D6" t="str">
            <v xml:space="preserve">acumulado noviembre 2010 </v>
          </cell>
          <cell r="E6" t="str">
            <v>Var. interanual</v>
          </cell>
        </row>
        <row r="8">
          <cell r="B8" t="str">
            <v>Ocupación Total</v>
          </cell>
          <cell r="C8">
            <v>56.992907140630258</v>
          </cell>
          <cell r="D8">
            <v>59.555618682766955</v>
          </cell>
          <cell r="E8">
            <v>4.4965446942602849E-2</v>
          </cell>
        </row>
        <row r="10">
          <cell r="B10" t="str">
            <v>Hotelera</v>
          </cell>
          <cell r="C10">
            <v>67.958803902803083</v>
          </cell>
          <cell r="D10">
            <v>72.106151416539916</v>
          </cell>
          <cell r="E10">
            <v>6.1027376521642474E-2</v>
          </cell>
        </row>
        <row r="11">
          <cell r="B11" t="str">
            <v>5*</v>
          </cell>
          <cell r="C11">
            <v>65.403396746330344</v>
          </cell>
          <cell r="D11">
            <v>69.106358211772601</v>
          </cell>
          <cell r="E11">
            <v>5.6617265305108466E-2</v>
          </cell>
        </row>
        <row r="12">
          <cell r="B12" t="str">
            <v>4*</v>
          </cell>
          <cell r="C12">
            <v>71.196153248597511</v>
          </cell>
          <cell r="D12">
            <v>76.05040161623387</v>
          </cell>
          <cell r="E12">
            <v>6.8181329273319768E-2</v>
          </cell>
        </row>
        <row r="13">
          <cell r="B13" t="str">
            <v>3*</v>
          </cell>
          <cell r="C13">
            <v>59.667558741928353</v>
          </cell>
          <cell r="D13">
            <v>61.109555977942776</v>
          </cell>
          <cell r="E13">
            <v>2.4167190118357107E-2</v>
          </cell>
        </row>
        <row r="14">
          <cell r="B14" t="str">
            <v>1* y 2*</v>
          </cell>
          <cell r="C14">
            <v>67.84112625812206</v>
          </cell>
          <cell r="D14">
            <v>62.306026245381574</v>
          </cell>
          <cell r="E14">
            <v>-8.1589152746086913E-2</v>
          </cell>
        </row>
        <row r="16">
          <cell r="B16" t="str">
            <v>Extrahotelera</v>
          </cell>
          <cell r="C16">
            <v>45.204914399346421</v>
          </cell>
          <cell r="D16">
            <v>45.936554397484322</v>
          </cell>
          <cell r="E16">
            <v>1.6184965901594017E-2</v>
          </cell>
        </row>
      </sheetData>
      <sheetData sheetId="78"/>
      <sheetData sheetId="79"/>
      <sheetData sheetId="80">
        <row r="5">
          <cell r="B5" t="str">
            <v>EVOLUCIÓN  DE INDICES DE OCUPACIÓN EN ESTABLECIMIENTOS ALOJATIVOS DE ADEJE</v>
          </cell>
        </row>
        <row r="10">
          <cell r="C10">
            <v>57.338005734310293</v>
          </cell>
        </row>
        <row r="11">
          <cell r="C11">
            <v>71.369914396407324</v>
          </cell>
        </row>
        <row r="12">
          <cell r="C12">
            <v>67.123647350193707</v>
          </cell>
        </row>
        <row r="13">
          <cell r="C13">
            <v>52.37484891481423</v>
          </cell>
        </row>
        <row r="14">
          <cell r="C14">
            <v>48.443038554057559</v>
          </cell>
        </row>
        <row r="15">
          <cell r="C15">
            <v>55.771716853224028</v>
          </cell>
        </row>
        <row r="16">
          <cell r="C16">
            <v>57.886163563593087</v>
          </cell>
        </row>
        <row r="17">
          <cell r="C17">
            <v>60.88</v>
          </cell>
        </row>
        <row r="18">
          <cell r="C18">
            <v>59.11</v>
          </cell>
        </row>
        <row r="20">
          <cell r="C20">
            <v>55.501833903122694</v>
          </cell>
        </row>
        <row r="21">
          <cell r="C21">
            <v>58.71787348600666</v>
          </cell>
        </row>
        <row r="22">
          <cell r="C22">
            <v>54.716067561758173</v>
          </cell>
        </row>
        <row r="23">
          <cell r="C23">
            <v>54.44</v>
          </cell>
        </row>
        <row r="24">
          <cell r="C24">
            <v>69.58</v>
          </cell>
        </row>
        <row r="25">
          <cell r="C25">
            <v>61.24</v>
          </cell>
        </row>
        <row r="26">
          <cell r="C26">
            <v>49.310000966670231</v>
          </cell>
        </row>
        <row r="27">
          <cell r="C27">
            <v>44.41</v>
          </cell>
        </row>
        <row r="28">
          <cell r="C28">
            <v>56.026629220914671</v>
          </cell>
        </row>
        <row r="29">
          <cell r="C29">
            <v>57.02</v>
          </cell>
        </row>
        <row r="30">
          <cell r="C30">
            <v>60.45</v>
          </cell>
        </row>
        <row r="31">
          <cell r="C31">
            <v>61.2</v>
          </cell>
        </row>
        <row r="32">
          <cell r="B32">
            <v>2009</v>
          </cell>
        </row>
        <row r="33">
          <cell r="C33">
            <v>59.57</v>
          </cell>
        </row>
        <row r="34">
          <cell r="C34">
            <v>63.01</v>
          </cell>
        </row>
        <row r="35">
          <cell r="C35">
            <v>62.45</v>
          </cell>
        </row>
        <row r="36">
          <cell r="C36">
            <v>59.81</v>
          </cell>
        </row>
        <row r="37">
          <cell r="C37">
            <v>77.61</v>
          </cell>
        </row>
        <row r="38">
          <cell r="C38">
            <v>72.56</v>
          </cell>
        </row>
        <row r="39">
          <cell r="C39">
            <v>59.98</v>
          </cell>
        </row>
        <row r="40">
          <cell r="C40">
            <v>57.23</v>
          </cell>
        </row>
        <row r="41">
          <cell r="C41">
            <v>64.94</v>
          </cell>
        </row>
        <row r="42">
          <cell r="C42">
            <v>72.06</v>
          </cell>
        </row>
        <row r="43">
          <cell r="C43">
            <v>71.23</v>
          </cell>
        </row>
        <row r="44">
          <cell r="C44">
            <v>69.2</v>
          </cell>
        </row>
        <row r="45">
          <cell r="B45">
            <v>2008</v>
          </cell>
        </row>
        <row r="46">
          <cell r="B46" t="str">
            <v xml:space="preserve"> Diciembre</v>
          </cell>
          <cell r="C46">
            <v>64.53</v>
          </cell>
        </row>
        <row r="47">
          <cell r="B47" t="str">
            <v xml:space="preserve"> Noviembre</v>
          </cell>
          <cell r="C47">
            <v>67.84</v>
          </cell>
        </row>
        <row r="48">
          <cell r="B48" t="str">
            <v xml:space="preserve"> Octubre</v>
          </cell>
          <cell r="C48">
            <v>65.23</v>
          </cell>
        </row>
        <row r="49">
          <cell r="B49" t="str">
            <v xml:space="preserve"> Septiembre</v>
          </cell>
          <cell r="C49">
            <v>60.97</v>
          </cell>
        </row>
        <row r="50">
          <cell r="B50" t="str">
            <v xml:space="preserve"> Agosto</v>
          </cell>
          <cell r="C50">
            <v>77.680000000000007</v>
          </cell>
        </row>
        <row r="51">
          <cell r="B51" t="str">
            <v xml:space="preserve"> Julio</v>
          </cell>
          <cell r="C51">
            <v>67.010000000000005</v>
          </cell>
        </row>
        <row r="52">
          <cell r="B52" t="str">
            <v xml:space="preserve"> Junio</v>
          </cell>
          <cell r="C52">
            <v>53.87</v>
          </cell>
        </row>
        <row r="53">
          <cell r="B53" t="str">
            <v xml:space="preserve"> Mayo</v>
          </cell>
          <cell r="C53">
            <v>47.73</v>
          </cell>
        </row>
        <row r="54">
          <cell r="B54" t="str">
            <v xml:space="preserve"> Abril</v>
          </cell>
          <cell r="C54">
            <v>63.64</v>
          </cell>
        </row>
        <row r="55">
          <cell r="B55" t="str">
            <v xml:space="preserve"> Marzo</v>
          </cell>
          <cell r="C55">
            <v>67.33</v>
          </cell>
        </row>
        <row r="56">
          <cell r="B56" t="str">
            <v xml:space="preserve"> Febrero</v>
          </cell>
          <cell r="C56">
            <v>67.77</v>
          </cell>
        </row>
        <row r="57">
          <cell r="B57" t="str">
            <v xml:space="preserve"> Enero</v>
          </cell>
          <cell r="C57">
            <v>66.69</v>
          </cell>
        </row>
        <row r="58">
          <cell r="B58">
            <v>2007</v>
          </cell>
        </row>
        <row r="59">
          <cell r="C59">
            <v>62.31</v>
          </cell>
        </row>
        <row r="60">
          <cell r="C60">
            <v>65.040000000000006</v>
          </cell>
        </row>
        <row r="61">
          <cell r="C61">
            <v>66.849999999999994</v>
          </cell>
        </row>
        <row r="62">
          <cell r="C62">
            <v>64.66</v>
          </cell>
        </row>
        <row r="63">
          <cell r="C63">
            <v>82.44</v>
          </cell>
        </row>
        <row r="64">
          <cell r="C64">
            <v>72.569999999999993</v>
          </cell>
        </row>
        <row r="65">
          <cell r="C65">
            <v>59.2</v>
          </cell>
        </row>
        <row r="66">
          <cell r="C66">
            <v>53.9</v>
          </cell>
        </row>
        <row r="67">
          <cell r="C67">
            <v>69.28</v>
          </cell>
        </row>
        <row r="68">
          <cell r="C68">
            <v>68.63</v>
          </cell>
        </row>
        <row r="69">
          <cell r="C69">
            <v>69.92</v>
          </cell>
        </row>
        <row r="70">
          <cell r="C70">
            <v>69.849999999999994</v>
          </cell>
        </row>
        <row r="71">
          <cell r="B71">
            <v>2006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6">
          <cell r="D6" t="str">
            <v xml:space="preserve">acumulado noviembre 2010 </v>
          </cell>
        </row>
        <row r="8">
          <cell r="D8">
            <v>7.4999929948410395</v>
          </cell>
        </row>
        <row r="9">
          <cell r="D9">
            <v>6.9978437618848863</v>
          </cell>
        </row>
        <row r="10">
          <cell r="D10">
            <v>8.2841499783509196</v>
          </cell>
        </row>
        <row r="12">
          <cell r="D12">
            <v>7.8489931034325835</v>
          </cell>
        </row>
        <row r="13">
          <cell r="D13">
            <v>7.4352000276889152</v>
          </cell>
        </row>
        <row r="14">
          <cell r="D14">
            <v>8.409350765526467</v>
          </cell>
        </row>
        <row r="16">
          <cell r="D16">
            <v>8.0009728847402357</v>
          </cell>
        </row>
        <row r="17">
          <cell r="D17">
            <v>7.6595104763103254</v>
          </cell>
        </row>
        <row r="18">
          <cell r="D18">
            <v>8.6584506648475159</v>
          </cell>
        </row>
      </sheetData>
      <sheetData sheetId="91"/>
      <sheetData sheetId="92">
        <row r="6">
          <cell r="C6" t="str">
            <v>acumulado noviembre 2009</v>
          </cell>
          <cell r="D6" t="str">
            <v xml:space="preserve">acumulado noviembre 2010 </v>
          </cell>
          <cell r="E6" t="str">
            <v>Dif. interanual</v>
          </cell>
        </row>
        <row r="8">
          <cell r="B8" t="str">
            <v>Estancia Media Total</v>
          </cell>
          <cell r="C8">
            <v>8.177749812453607</v>
          </cell>
          <cell r="D8">
            <v>8.0009728847402357</v>
          </cell>
          <cell r="E8">
            <v>-0.17677692771337128</v>
          </cell>
        </row>
        <row r="10">
          <cell r="B10" t="str">
            <v>Hotelera</v>
          </cell>
          <cell r="C10">
            <v>7.9218003452660302</v>
          </cell>
          <cell r="D10">
            <v>7.6595104763103254</v>
          </cell>
          <cell r="E10">
            <v>-0.26228986895570472</v>
          </cell>
        </row>
        <row r="11">
          <cell r="B11" t="str">
            <v>5*</v>
          </cell>
          <cell r="C11">
            <v>7.3896988384624596</v>
          </cell>
          <cell r="D11">
            <v>7.0057874138698599</v>
          </cell>
          <cell r="E11">
            <v>-0.38391142459259964</v>
          </cell>
        </row>
        <row r="12">
          <cell r="B12" t="str">
            <v>4*</v>
          </cell>
          <cell r="C12">
            <v>7.8808400866295427</v>
          </cell>
          <cell r="D12">
            <v>7.7261171674920694</v>
          </cell>
          <cell r="E12">
            <v>-0.15472291913747327</v>
          </cell>
        </row>
        <row r="13">
          <cell r="B13" t="str">
            <v>3*</v>
          </cell>
          <cell r="C13">
            <v>8.5848209663371637</v>
          </cell>
          <cell r="D13">
            <v>8.0304053402272686</v>
          </cell>
          <cell r="E13">
            <v>-0.55441562610989514</v>
          </cell>
        </row>
        <row r="14">
          <cell r="B14" t="str">
            <v>1* y 2*</v>
          </cell>
          <cell r="C14">
            <v>7.1836087689713324</v>
          </cell>
          <cell r="D14">
            <v>7.1612241909503584</v>
          </cell>
          <cell r="E14">
            <v>-2.2384578020973933E-2</v>
          </cell>
        </row>
        <row r="16">
          <cell r="B16" t="str">
            <v>Extrahotelera</v>
          </cell>
          <cell r="C16">
            <v>8.6282651731842765</v>
          </cell>
          <cell r="D16">
            <v>8.6584506648475159</v>
          </cell>
          <cell r="E16">
            <v>3.0185491663239361E-2</v>
          </cell>
        </row>
      </sheetData>
      <sheetData sheetId="93"/>
      <sheetData sheetId="94"/>
      <sheetData sheetId="95">
        <row r="5">
          <cell r="B5" t="str">
            <v>EVOLUCIÓN  DE LA ESTANCIA MEDIA  DE LOS TURISTAS ALOJADOS EN ADEJE</v>
          </cell>
        </row>
        <row r="10">
          <cell r="C10">
            <v>8.1579150141643062</v>
          </cell>
        </row>
        <row r="11">
          <cell r="C11">
            <v>8.4056728232189979</v>
          </cell>
        </row>
        <row r="12">
          <cell r="C12">
            <v>7.9961988357786877</v>
          </cell>
        </row>
        <row r="13">
          <cell r="C13">
            <v>7.7320728954126166</v>
          </cell>
        </row>
        <row r="14">
          <cell r="C14">
            <v>7.188025867988741</v>
          </cell>
        </row>
        <row r="15">
          <cell r="C15">
            <v>6.7765354923983629</v>
          </cell>
        </row>
        <row r="16">
          <cell r="C16">
            <v>8.1111744543180677</v>
          </cell>
        </row>
        <row r="17">
          <cell r="C17">
            <v>8.6199999999999992</v>
          </cell>
        </row>
        <row r="18">
          <cell r="C18">
            <v>8.84</v>
          </cell>
        </row>
        <row r="20">
          <cell r="C20">
            <v>8.4360997327235694</v>
          </cell>
        </row>
        <row r="21">
          <cell r="C21">
            <v>8.7139572368169773</v>
          </cell>
        </row>
        <row r="22">
          <cell r="C22">
            <v>7.5565637942184125</v>
          </cell>
        </row>
        <row r="23">
          <cell r="C23">
            <v>8.49</v>
          </cell>
        </row>
        <row r="24">
          <cell r="C24">
            <v>8.1999999999999993</v>
          </cell>
        </row>
        <row r="25">
          <cell r="C25">
            <v>8.07</v>
          </cell>
        </row>
        <row r="26">
          <cell r="C26">
            <v>7.9843228681819305</v>
          </cell>
        </row>
        <row r="27">
          <cell r="C27">
            <v>7.28</v>
          </cell>
        </row>
        <row r="28">
          <cell r="C28">
            <v>7.6993085221671436</v>
          </cell>
        </row>
        <row r="29">
          <cell r="C29">
            <v>8.57</v>
          </cell>
        </row>
        <row r="30">
          <cell r="C30">
            <v>8.2899999999999991</v>
          </cell>
        </row>
        <row r="31">
          <cell r="C31">
            <v>9.1199999999999992</v>
          </cell>
        </row>
        <row r="32">
          <cell r="B32">
            <v>2009</v>
          </cell>
        </row>
        <row r="33">
          <cell r="C33">
            <v>8.65</v>
          </cell>
        </row>
        <row r="34">
          <cell r="C34">
            <v>8.43</v>
          </cell>
        </row>
        <row r="35">
          <cell r="C35">
            <v>8.02</v>
          </cell>
        </row>
        <row r="36">
          <cell r="C36">
            <v>8.68</v>
          </cell>
        </row>
        <row r="37">
          <cell r="C37">
            <v>8.51</v>
          </cell>
        </row>
        <row r="38">
          <cell r="C38">
            <v>9.27</v>
          </cell>
        </row>
        <row r="39">
          <cell r="C39">
            <v>8.31</v>
          </cell>
        </row>
        <row r="40">
          <cell r="C40">
            <v>7.82</v>
          </cell>
        </row>
        <row r="41">
          <cell r="C41">
            <v>8.5500000000000007</v>
          </cell>
        </row>
        <row r="42">
          <cell r="C42">
            <v>8.23</v>
          </cell>
        </row>
        <row r="43">
          <cell r="C43">
            <v>8.3000000000000007</v>
          </cell>
        </row>
        <row r="44">
          <cell r="C44">
            <v>9.86</v>
          </cell>
        </row>
        <row r="45">
          <cell r="B45">
            <v>2008</v>
          </cell>
        </row>
        <row r="46">
          <cell r="C46">
            <v>9.09</v>
          </cell>
        </row>
        <row r="47">
          <cell r="C47">
            <v>8.35</v>
          </cell>
        </row>
        <row r="48">
          <cell r="C48">
            <v>8.0500000000000007</v>
          </cell>
        </row>
        <row r="49">
          <cell r="C49">
            <v>8.73</v>
          </cell>
        </row>
        <row r="50">
          <cell r="C50">
            <v>8.82</v>
          </cell>
        </row>
        <row r="51">
          <cell r="C51">
            <v>8.81</v>
          </cell>
        </row>
        <row r="52">
          <cell r="C52">
            <v>7.6</v>
          </cell>
        </row>
        <row r="53">
          <cell r="C53">
            <v>8.66</v>
          </cell>
        </row>
        <row r="54">
          <cell r="C54">
            <v>8.06</v>
          </cell>
        </row>
        <row r="55">
          <cell r="C55">
            <v>8.1300000000000008</v>
          </cell>
        </row>
        <row r="56">
          <cell r="C56">
            <v>8.51</v>
          </cell>
        </row>
        <row r="57">
          <cell r="C57">
            <v>9.6</v>
          </cell>
        </row>
        <row r="58">
          <cell r="B58">
            <v>2007</v>
          </cell>
        </row>
        <row r="59">
          <cell r="B59" t="str">
            <v xml:space="preserve"> Diciembre</v>
          </cell>
          <cell r="C59">
            <v>8.1999999999999993</v>
          </cell>
        </row>
        <row r="60">
          <cell r="B60" t="str">
            <v xml:space="preserve"> Noviembre</v>
          </cell>
          <cell r="C60">
            <v>8.6999999999999993</v>
          </cell>
        </row>
        <row r="61">
          <cell r="B61" t="str">
            <v xml:space="preserve"> Octubre</v>
          </cell>
          <cell r="C61">
            <v>7.96</v>
          </cell>
        </row>
        <row r="62">
          <cell r="B62" t="str">
            <v xml:space="preserve"> Septiembre</v>
          </cell>
          <cell r="C62">
            <v>8.0500000000000007</v>
          </cell>
        </row>
        <row r="63">
          <cell r="B63" t="str">
            <v xml:space="preserve"> Agosto</v>
          </cell>
          <cell r="C63">
            <v>9.52</v>
          </cell>
        </row>
        <row r="64">
          <cell r="B64" t="str">
            <v xml:space="preserve"> Julio</v>
          </cell>
          <cell r="C64">
            <v>9.09</v>
          </cell>
        </row>
        <row r="65">
          <cell r="B65" t="str">
            <v xml:space="preserve"> Junio</v>
          </cell>
          <cell r="C65">
            <v>7.95</v>
          </cell>
        </row>
        <row r="66">
          <cell r="B66" t="str">
            <v xml:space="preserve"> Mayo</v>
          </cell>
          <cell r="C66">
            <v>8.5399999999999991</v>
          </cell>
        </row>
        <row r="67">
          <cell r="B67" t="str">
            <v xml:space="preserve"> Abril</v>
          </cell>
          <cell r="C67">
            <v>8.08</v>
          </cell>
        </row>
        <row r="68">
          <cell r="B68" t="str">
            <v xml:space="preserve"> Marzo</v>
          </cell>
          <cell r="C68">
            <v>8.58</v>
          </cell>
        </row>
        <row r="69">
          <cell r="B69" t="str">
            <v xml:space="preserve"> Febrero</v>
          </cell>
          <cell r="C69">
            <v>8.7799999999999994</v>
          </cell>
        </row>
        <row r="70">
          <cell r="B70" t="str">
            <v xml:space="preserve"> Enero</v>
          </cell>
          <cell r="C70">
            <v>9.59</v>
          </cell>
        </row>
        <row r="71">
          <cell r="B71">
            <v>2006</v>
          </cell>
        </row>
      </sheetData>
      <sheetData sheetId="96"/>
      <sheetData sheetId="97"/>
      <sheetData sheetId="98"/>
      <sheetData sheetId="99">
        <row r="6">
          <cell r="E6" t="str">
            <v xml:space="preserve">acumulado noviembre 2010 </v>
          </cell>
        </row>
        <row r="8">
          <cell r="E8">
            <v>4425310</v>
          </cell>
        </row>
        <row r="9">
          <cell r="E9">
            <v>2697754</v>
          </cell>
        </row>
        <row r="10">
          <cell r="E10">
            <v>1727556</v>
          </cell>
        </row>
        <row r="12">
          <cell r="E12">
            <v>1569559</v>
          </cell>
        </row>
        <row r="13">
          <cell r="E13">
            <v>1033045</v>
          </cell>
        </row>
        <row r="14">
          <cell r="E14">
            <v>536514</v>
          </cell>
        </row>
        <row r="16">
          <cell r="E16">
            <v>1314976</v>
          </cell>
        </row>
        <row r="17">
          <cell r="E17">
            <v>609118</v>
          </cell>
        </row>
        <row r="18">
          <cell r="E18">
            <v>705858</v>
          </cell>
        </row>
        <row r="20">
          <cell r="E20">
            <v>653921</v>
          </cell>
        </row>
        <row r="21">
          <cell r="E21">
            <v>452618</v>
          </cell>
        </row>
        <row r="22">
          <cell r="E22">
            <v>201303</v>
          </cell>
        </row>
        <row r="24">
          <cell r="E24">
            <v>142019</v>
          </cell>
        </row>
        <row r="25">
          <cell r="E25">
            <v>142019</v>
          </cell>
        </row>
        <row r="26">
          <cell r="E26">
            <v>0</v>
          </cell>
        </row>
      </sheetData>
      <sheetData sheetId="100"/>
      <sheetData sheetId="101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acumulado noviembre 2009</v>
          </cell>
          <cell r="E6" t="str">
            <v xml:space="preserve">acumulado noviembre 2010 </v>
          </cell>
          <cell r="G6" t="str">
            <v>var. interanual</v>
          </cell>
          <cell r="J6" t="str">
            <v>acumulado noviembre 2009</v>
          </cell>
          <cell r="L6" t="str">
            <v xml:space="preserve">acumulado noviembre 2010 </v>
          </cell>
          <cell r="N6" t="str">
            <v>var. interanual</v>
          </cell>
        </row>
        <row r="8">
          <cell r="B8" t="str">
            <v>Total Alojados</v>
          </cell>
          <cell r="C8">
            <v>1516958</v>
          </cell>
          <cell r="E8">
            <v>1569559</v>
          </cell>
          <cell r="G8">
            <v>3.4675317312674446E-2</v>
          </cell>
          <cell r="I8" t="str">
            <v>Total Alojados</v>
          </cell>
          <cell r="J8">
            <v>1276033</v>
          </cell>
          <cell r="L8">
            <v>1314976</v>
          </cell>
          <cell r="N8">
            <v>3.0518803197096E-2</v>
          </cell>
        </row>
        <row r="10">
          <cell r="B10" t="str">
            <v>Hotelera</v>
          </cell>
          <cell r="C10">
            <v>967370</v>
          </cell>
          <cell r="E10">
            <v>1033045</v>
          </cell>
          <cell r="G10">
            <v>6.7890259156269062E-2</v>
          </cell>
          <cell r="I10" t="str">
            <v>Hotelera</v>
          </cell>
          <cell r="J10">
            <v>553757</v>
          </cell>
          <cell r="L10">
            <v>609118</v>
          </cell>
          <cell r="N10">
            <v>9.997345406017441E-2</v>
          </cell>
        </row>
        <row r="11">
          <cell r="B11" t="str">
            <v>5*</v>
          </cell>
          <cell r="C11">
            <v>133616</v>
          </cell>
          <cell r="E11">
            <v>150499</v>
          </cell>
          <cell r="G11">
            <v>0.12635462818824092</v>
          </cell>
          <cell r="I11" t="str">
            <v>5*</v>
          </cell>
          <cell r="J11">
            <v>65189</v>
          </cell>
          <cell r="L11">
            <v>76385</v>
          </cell>
          <cell r="N11">
            <v>0.17174676709260764</v>
          </cell>
        </row>
        <row r="12">
          <cell r="B12" t="str">
            <v>4*</v>
          </cell>
          <cell r="C12">
            <v>654742</v>
          </cell>
          <cell r="E12">
            <v>713389</v>
          </cell>
          <cell r="G12">
            <v>8.957268664603768E-2</v>
          </cell>
          <cell r="I12" t="str">
            <v>4*</v>
          </cell>
          <cell r="J12">
            <v>312001</v>
          </cell>
          <cell r="L12">
            <v>349218</v>
          </cell>
          <cell r="N12">
            <v>0.11928487408694202</v>
          </cell>
        </row>
        <row r="13">
          <cell r="B13" t="str">
            <v>3*</v>
          </cell>
          <cell r="C13">
            <v>164187</v>
          </cell>
          <cell r="E13">
            <v>155499</v>
          </cell>
          <cell r="G13">
            <v>-5.2915273438213742E-2</v>
          </cell>
          <cell r="I13" t="str">
            <v>3*</v>
          </cell>
          <cell r="J13">
            <v>164507</v>
          </cell>
          <cell r="L13">
            <v>170356</v>
          </cell>
          <cell r="N13">
            <v>3.5554718036314562E-2</v>
          </cell>
        </row>
        <row r="14">
          <cell r="B14" t="str">
            <v>1* y 2*</v>
          </cell>
          <cell r="C14">
            <v>14825</v>
          </cell>
          <cell r="E14">
            <v>13658</v>
          </cell>
          <cell r="G14">
            <v>-7.871838111298482E-2</v>
          </cell>
          <cell r="I14" t="str">
            <v>1* y 2*</v>
          </cell>
          <cell r="J14">
            <v>12060</v>
          </cell>
          <cell r="L14">
            <v>13159</v>
          </cell>
          <cell r="N14">
            <v>9.1127694859038141E-2</v>
          </cell>
        </row>
        <row r="16">
          <cell r="B16" t="str">
            <v>Extrahotelera</v>
          </cell>
          <cell r="C16">
            <v>549588</v>
          </cell>
          <cell r="E16">
            <v>536514</v>
          </cell>
          <cell r="G16">
            <v>-2.378872901155047E-2</v>
          </cell>
          <cell r="I16" t="str">
            <v>Extrahotelera</v>
          </cell>
          <cell r="J16">
            <v>722276</v>
          </cell>
          <cell r="L16">
            <v>705858</v>
          </cell>
          <cell r="N16">
            <v>-2.2730922805132663E-2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acumulado noviembre 2009</v>
          </cell>
          <cell r="E20" t="str">
            <v xml:space="preserve">acumulado noviembre 2010 </v>
          </cell>
          <cell r="G20" t="str">
            <v>var. interanual</v>
          </cell>
          <cell r="J20" t="str">
            <v>acumulado noviembre 2009</v>
          </cell>
          <cell r="L20" t="str">
            <v xml:space="preserve">acumulado noviembre 2010 </v>
          </cell>
          <cell r="N20" t="str">
            <v>var. interanual</v>
          </cell>
        </row>
        <row r="22">
          <cell r="B22" t="str">
            <v>Total Alojados</v>
          </cell>
          <cell r="C22">
            <v>707491</v>
          </cell>
          <cell r="E22">
            <v>653921</v>
          </cell>
          <cell r="G22">
            <v>-7.5718277688338081E-2</v>
          </cell>
          <cell r="I22" t="str">
            <v>Total Alojados</v>
          </cell>
          <cell r="J22">
            <v>141287</v>
          </cell>
          <cell r="L22">
            <v>142019</v>
          </cell>
          <cell r="N22">
            <v>5.1809437527868809E-3</v>
          </cell>
        </row>
        <row r="24">
          <cell r="B24" t="str">
            <v>Hotelera</v>
          </cell>
          <cell r="C24">
            <v>471012</v>
          </cell>
          <cell r="E24">
            <v>452618</v>
          </cell>
          <cell r="G24">
            <v>-3.9052083598719353E-2</v>
          </cell>
          <cell r="I24" t="str">
            <v>Hotelera</v>
          </cell>
          <cell r="J24">
            <v>141287</v>
          </cell>
          <cell r="L24">
            <v>142019</v>
          </cell>
          <cell r="N24">
            <v>5.1809437527868809E-3</v>
          </cell>
        </row>
        <row r="25">
          <cell r="B25" t="str">
            <v>4* y 5*</v>
          </cell>
          <cell r="C25">
            <v>386747</v>
          </cell>
          <cell r="E25">
            <v>377403</v>
          </cell>
          <cell r="G25">
            <v>-2.4160497689704123E-2</v>
          </cell>
          <cell r="I25" t="str">
            <v>4* y 5*</v>
          </cell>
          <cell r="J25">
            <v>47069</v>
          </cell>
          <cell r="L25">
            <v>46408</v>
          </cell>
          <cell r="N25">
            <v>-1.4043213155155198E-2</v>
          </cell>
        </row>
        <row r="26">
          <cell r="B26" t="str">
            <v>3*</v>
          </cell>
          <cell r="C26">
            <v>76497</v>
          </cell>
          <cell r="E26">
            <v>65803</v>
          </cell>
          <cell r="G26">
            <v>-0.13979633188229604</v>
          </cell>
          <cell r="I26" t="str">
            <v>3*</v>
          </cell>
          <cell r="J26">
            <v>40582</v>
          </cell>
          <cell r="L26">
            <v>42111</v>
          </cell>
          <cell r="N26">
            <v>3.7676802523286188E-2</v>
          </cell>
        </row>
        <row r="27">
          <cell r="B27" t="str">
            <v>1* y 2*</v>
          </cell>
          <cell r="C27">
            <v>7768</v>
          </cell>
          <cell r="E27">
            <v>9412</v>
          </cell>
          <cell r="G27">
            <v>0.21163748712667355</v>
          </cell>
          <cell r="I27" t="str">
            <v>2*</v>
          </cell>
          <cell r="J27">
            <v>44096</v>
          </cell>
          <cell r="L27">
            <v>46488</v>
          </cell>
          <cell r="N27">
            <v>5.4245283018867926E-2</v>
          </cell>
        </row>
        <row r="28">
          <cell r="I28" t="str">
            <v>1*</v>
          </cell>
          <cell r="J28">
            <v>9540</v>
          </cell>
          <cell r="L28">
            <v>7012</v>
          </cell>
          <cell r="N28">
            <v>-0.26498951781970648</v>
          </cell>
        </row>
        <row r="29">
          <cell r="B29" t="str">
            <v>Extrahotelera</v>
          </cell>
          <cell r="C29">
            <v>236479</v>
          </cell>
          <cell r="E29">
            <v>201303</v>
          </cell>
          <cell r="G29">
            <v>-0.14874893753779406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acumulado noviembre 2009</v>
          </cell>
          <cell r="E36" t="str">
            <v xml:space="preserve">acumulado noviembre 2010 </v>
          </cell>
          <cell r="G36" t="str">
            <v>var. interanual</v>
          </cell>
        </row>
        <row r="38">
          <cell r="B38" t="str">
            <v>Total Alojados</v>
          </cell>
          <cell r="C38">
            <v>4327265</v>
          </cell>
          <cell r="E38">
            <v>4425310</v>
          </cell>
          <cell r="G38">
            <v>2.2657498443011903E-2</v>
          </cell>
        </row>
        <row r="40">
          <cell r="B40" t="str">
            <v>Hotelera</v>
          </cell>
          <cell r="C40">
            <v>2555228</v>
          </cell>
          <cell r="E40">
            <v>2697754</v>
          </cell>
          <cell r="G40">
            <v>5.5778192787492964E-2</v>
          </cell>
        </row>
        <row r="41">
          <cell r="B41" t="str">
            <v>5*</v>
          </cell>
          <cell r="C41">
            <v>330529</v>
          </cell>
          <cell r="E41">
            <v>357683</v>
          </cell>
          <cell r="G41">
            <v>8.215315448871352E-2</v>
          </cell>
        </row>
        <row r="42">
          <cell r="B42" t="str">
            <v>4*</v>
          </cell>
          <cell r="C42">
            <v>1559072</v>
          </cell>
          <cell r="E42">
            <v>1679581</v>
          </cell>
          <cell r="G42">
            <v>7.7295339791876083E-2</v>
          </cell>
        </row>
        <row r="43">
          <cell r="B43" t="str">
            <v>3*</v>
          </cell>
          <cell r="C43">
            <v>544220</v>
          </cell>
          <cell r="E43">
            <v>537615</v>
          </cell>
          <cell r="G43">
            <v>-1.2136635919297367E-2</v>
          </cell>
        </row>
        <row r="44">
          <cell r="B44" t="str">
            <v>2*</v>
          </cell>
          <cell r="C44">
            <v>88146</v>
          </cell>
          <cell r="E44">
            <v>92807</v>
          </cell>
          <cell r="G44">
            <v>5.2878179384203472E-2</v>
          </cell>
        </row>
        <row r="45">
          <cell r="B45" t="str">
            <v>1*</v>
          </cell>
          <cell r="C45">
            <v>33261</v>
          </cell>
          <cell r="E45">
            <v>30068</v>
          </cell>
          <cell r="G45">
            <v>-9.5998316346471824E-2</v>
          </cell>
        </row>
        <row r="47">
          <cell r="B47" t="str">
            <v>Extrahotelera</v>
          </cell>
          <cell r="C47">
            <v>1772037</v>
          </cell>
          <cell r="E47">
            <v>1727556</v>
          </cell>
          <cell r="G47">
            <v>-2.5101620338627284E-2</v>
          </cell>
        </row>
      </sheetData>
      <sheetData sheetId="102"/>
      <sheetData sheetId="103">
        <row r="6">
          <cell r="E6" t="str">
            <v xml:space="preserve">acumulado noviembre 2010 </v>
          </cell>
        </row>
        <row r="8">
          <cell r="E8">
            <v>33189794</v>
          </cell>
        </row>
        <row r="9">
          <cell r="E9">
            <v>18878461</v>
          </cell>
        </row>
        <row r="10">
          <cell r="E10">
            <v>14311333</v>
          </cell>
        </row>
        <row r="12">
          <cell r="E12">
            <v>12557999</v>
          </cell>
        </row>
        <row r="13">
          <cell r="E13">
            <v>7912619</v>
          </cell>
        </row>
        <row r="14">
          <cell r="E14">
            <v>4645380</v>
          </cell>
        </row>
        <row r="16">
          <cell r="E16">
            <v>10622223</v>
          </cell>
        </row>
        <row r="17">
          <cell r="E17">
            <v>4782680</v>
          </cell>
        </row>
        <row r="18">
          <cell r="E18">
            <v>5839543</v>
          </cell>
        </row>
        <row r="20">
          <cell r="E20">
            <v>4669750</v>
          </cell>
        </row>
        <row r="21">
          <cell r="E21">
            <v>3164190</v>
          </cell>
        </row>
        <row r="22">
          <cell r="E22">
            <v>1505560</v>
          </cell>
        </row>
        <row r="24">
          <cell r="E24">
            <v>297292</v>
          </cell>
        </row>
        <row r="25">
          <cell r="E25">
            <v>24759</v>
          </cell>
        </row>
        <row r="26">
          <cell r="E26" t="str">
            <v>-</v>
          </cell>
        </row>
      </sheetData>
      <sheetData sheetId="104"/>
      <sheetData sheetId="105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acumulado noviembre 2009</v>
          </cell>
          <cell r="E6" t="str">
            <v xml:space="preserve">acumulado noviembre 2010 </v>
          </cell>
          <cell r="G6" t="str">
            <v>var. interanual</v>
          </cell>
          <cell r="J6" t="str">
            <v>acumulado noviembre 2009</v>
          </cell>
          <cell r="L6" t="str">
            <v xml:space="preserve">acumulado noviembre 2010 </v>
          </cell>
          <cell r="N6" t="str">
            <v>var. interanual</v>
          </cell>
        </row>
        <row r="8">
          <cell r="B8" t="str">
            <v>Total Pernoctaciones</v>
          </cell>
          <cell r="C8">
            <v>12405303</v>
          </cell>
          <cell r="E8">
            <v>12557999</v>
          </cell>
          <cell r="G8">
            <v>1.2308929495716469E-2</v>
          </cell>
          <cell r="I8" t="str">
            <v>Total Pernoctaciones</v>
          </cell>
          <cell r="J8">
            <v>10356067</v>
          </cell>
          <cell r="L8">
            <v>10622223</v>
          </cell>
          <cell r="N8">
            <v>2.5700490350245898E-2</v>
          </cell>
        </row>
        <row r="10">
          <cell r="B10" t="str">
            <v>Hotelera</v>
          </cell>
          <cell r="C10">
            <v>7663312</v>
          </cell>
          <cell r="E10">
            <v>7912619</v>
          </cell>
          <cell r="G10">
            <v>3.2532539455525235E-2</v>
          </cell>
          <cell r="I10" t="str">
            <v>Hotelera</v>
          </cell>
          <cell r="J10">
            <v>4436814</v>
          </cell>
          <cell r="L10">
            <v>4782680</v>
          </cell>
          <cell r="N10">
            <v>7.7953684783720931E-2</v>
          </cell>
        </row>
        <row r="11">
          <cell r="B11" t="str">
            <v>5*</v>
          </cell>
          <cell r="C11">
            <v>987382</v>
          </cell>
          <cell r="E11">
            <v>1054364</v>
          </cell>
          <cell r="G11">
            <v>6.7837979626932637E-2</v>
          </cell>
          <cell r="I11" t="str">
            <v>5*</v>
          </cell>
          <cell r="J11">
            <v>536190</v>
          </cell>
          <cell r="L11">
            <v>567636</v>
          </cell>
          <cell r="N11">
            <v>5.8647121356235662E-2</v>
          </cell>
        </row>
        <row r="12">
          <cell r="B12" t="str">
            <v>4*</v>
          </cell>
          <cell r="C12">
            <v>5159917</v>
          </cell>
          <cell r="E12">
            <v>5511727</v>
          </cell>
          <cell r="G12">
            <v>6.8181329273319713E-2</v>
          </cell>
          <cell r="I12" t="str">
            <v>4*</v>
          </cell>
          <cell r="J12">
            <v>2517194</v>
          </cell>
          <cell r="L12">
            <v>2808720</v>
          </cell>
          <cell r="N12">
            <v>0.11581387846943859</v>
          </cell>
        </row>
        <row r="13">
          <cell r="B13" t="str">
            <v>3*</v>
          </cell>
          <cell r="C13">
            <v>1409516</v>
          </cell>
          <cell r="E13">
            <v>1248720</v>
          </cell>
          <cell r="G13">
            <v>-0.11407887530187667</v>
          </cell>
          <cell r="I13" t="str">
            <v>3*</v>
          </cell>
          <cell r="J13">
            <v>1292419</v>
          </cell>
          <cell r="L13">
            <v>1321180</v>
          </cell>
          <cell r="N13">
            <v>2.225361898888828E-2</v>
          </cell>
        </row>
        <row r="14">
          <cell r="B14" t="str">
            <v>1* y 2*</v>
          </cell>
          <cell r="C14">
            <v>106497</v>
          </cell>
          <cell r="E14">
            <v>97808</v>
          </cell>
          <cell r="G14">
            <v>-8.1589152746086746E-2</v>
          </cell>
          <cell r="I14" t="str">
            <v>1* y 2*</v>
          </cell>
          <cell r="J14">
            <v>91011</v>
          </cell>
          <cell r="L14">
            <v>85144</v>
          </cell>
          <cell r="N14">
            <v>-6.4464735032029097E-2</v>
          </cell>
        </row>
        <row r="16">
          <cell r="B16" t="str">
            <v>Extrahotelera</v>
          </cell>
          <cell r="C16">
            <v>4741991</v>
          </cell>
          <cell r="E16">
            <v>4645380</v>
          </cell>
          <cell r="G16">
            <v>-2.0373509776800504E-2</v>
          </cell>
          <cell r="I16" t="str">
            <v>Extrahotelera</v>
          </cell>
          <cell r="J16">
            <v>5919253</v>
          </cell>
          <cell r="L16">
            <v>5839543</v>
          </cell>
          <cell r="N16">
            <v>-1.3466226228208188E-2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acumulado noviembre 2009</v>
          </cell>
          <cell r="E20" t="str">
            <v xml:space="preserve">acumulado noviembre 2010 </v>
          </cell>
          <cell r="G20" t="str">
            <v>var. interanual</v>
          </cell>
          <cell r="J20" t="str">
            <v>acumulado noviembre 2009</v>
          </cell>
          <cell r="L20" t="str">
            <v xml:space="preserve">acumulado noviembre 2010 </v>
          </cell>
          <cell r="N20" t="str">
            <v>var. interanual</v>
          </cell>
        </row>
        <row r="22">
          <cell r="B22" t="str">
            <v>Total Pernoctaciones</v>
          </cell>
          <cell r="C22">
            <v>5178498</v>
          </cell>
          <cell r="E22">
            <v>4669750</v>
          </cell>
          <cell r="G22">
            <v>-9.8242386112729979E-2</v>
          </cell>
          <cell r="I22" t="str">
            <v>Total Pernoctaciones</v>
          </cell>
          <cell r="J22">
            <v>328175</v>
          </cell>
          <cell r="L22">
            <v>297292</v>
          </cell>
          <cell r="N22">
            <v>-9.4105279195551159E-2</v>
          </cell>
        </row>
        <row r="24">
          <cell r="B24" t="str">
            <v>Hotelera</v>
          </cell>
          <cell r="C24">
            <v>3348921</v>
          </cell>
          <cell r="E24">
            <v>3164190</v>
          </cell>
          <cell r="G24">
            <v>-5.5161348983747305E-2</v>
          </cell>
          <cell r="I24" t="str">
            <v>Hotelera</v>
          </cell>
          <cell r="J24">
            <v>328175</v>
          </cell>
          <cell r="L24">
            <v>297292</v>
          </cell>
          <cell r="N24">
            <v>-9.4105279195551159E-2</v>
          </cell>
        </row>
        <row r="25">
          <cell r="B25" t="str">
            <v>4* y 5*</v>
          </cell>
          <cell r="C25">
            <v>2793124</v>
          </cell>
          <cell r="E25">
            <v>2662013</v>
          </cell>
          <cell r="G25">
            <v>-4.6940629918328008E-2</v>
          </cell>
          <cell r="I25" t="str">
            <v>4* y 5*</v>
          </cell>
          <cell r="J25">
            <v>103898</v>
          </cell>
          <cell r="L25">
            <v>85146</v>
          </cell>
          <cell r="N25">
            <v>-0.18048470615411269</v>
          </cell>
        </row>
        <row r="26">
          <cell r="B26" t="str">
            <v>3*</v>
          </cell>
          <cell r="C26">
            <v>527442</v>
          </cell>
          <cell r="E26">
            <v>469603</v>
          </cell>
          <cell r="G26">
            <v>-0.10965945070737636</v>
          </cell>
          <cell r="I26" t="str">
            <v>3*</v>
          </cell>
          <cell r="J26">
            <v>88141</v>
          </cell>
          <cell r="L26">
            <v>90108</v>
          </cell>
          <cell r="N26">
            <v>2.2316515582986352E-2</v>
          </cell>
        </row>
        <row r="27">
          <cell r="B27" t="str">
            <v>1* y 2*</v>
          </cell>
          <cell r="C27">
            <v>28355</v>
          </cell>
          <cell r="E27">
            <v>32574</v>
          </cell>
          <cell r="G27">
            <v>0.14879210015870217</v>
          </cell>
          <cell r="I27" t="str">
            <v>2*</v>
          </cell>
          <cell r="J27">
            <v>105861</v>
          </cell>
          <cell r="L27">
            <v>95367</v>
          </cell>
          <cell r="N27">
            <v>-9.9129991214895005E-2</v>
          </cell>
        </row>
        <row r="28">
          <cell r="I28" t="str">
            <v>1*</v>
          </cell>
          <cell r="J28">
            <v>30275</v>
          </cell>
          <cell r="L28">
            <v>26671</v>
          </cell>
          <cell r="N28">
            <v>-0.11904211395540876</v>
          </cell>
        </row>
        <row r="29">
          <cell r="B29" t="str">
            <v>Extrahotelera</v>
          </cell>
          <cell r="C29">
            <v>1829577</v>
          </cell>
          <cell r="E29">
            <v>1505560</v>
          </cell>
          <cell r="G29">
            <v>-0.17709940603757043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acumulado noviembre 2009</v>
          </cell>
          <cell r="E36" t="str">
            <v xml:space="preserve">acumulado noviembre 2010 </v>
          </cell>
          <cell r="G36" t="str">
            <v>var. interanual</v>
          </cell>
        </row>
        <row r="38">
          <cell r="B38" t="str">
            <v>Total Pernoctaciones</v>
          </cell>
          <cell r="C38">
            <v>33104630</v>
          </cell>
          <cell r="E38">
            <v>33189794</v>
          </cell>
          <cell r="G38">
            <v>2.5725706645867152E-3</v>
          </cell>
        </row>
        <row r="40">
          <cell r="B40" t="str">
            <v>Hotelera</v>
          </cell>
          <cell r="C40">
            <v>18376266</v>
          </cell>
          <cell r="E40">
            <v>18878461</v>
          </cell>
          <cell r="G40">
            <v>2.732845726112143E-2</v>
          </cell>
        </row>
        <row r="41">
          <cell r="B41" t="str">
            <v>5*</v>
          </cell>
          <cell r="C41">
            <v>2294353</v>
          </cell>
          <cell r="E41">
            <v>2360627</v>
          </cell>
          <cell r="G41">
            <v>2.8885703289772691E-2</v>
          </cell>
        </row>
        <row r="42">
          <cell r="B42" t="str">
            <v>4*</v>
          </cell>
          <cell r="C42">
            <v>11731134</v>
          </cell>
          <cell r="E42">
            <v>12396892</v>
          </cell>
          <cell r="G42">
            <v>5.6751376294909006E-2</v>
          </cell>
        </row>
        <row r="43">
          <cell r="B43" t="str">
            <v>3*</v>
          </cell>
          <cell r="C43">
            <v>3852660</v>
          </cell>
          <cell r="E43">
            <v>3652322</v>
          </cell>
          <cell r="G43">
            <v>-5.1999916940503432E-2</v>
          </cell>
        </row>
        <row r="44">
          <cell r="B44" t="str">
            <v>2*</v>
          </cell>
          <cell r="C44">
            <v>317460</v>
          </cell>
          <cell r="E44">
            <v>300932</v>
          </cell>
          <cell r="G44">
            <v>-5.2063252063252019E-2</v>
          </cell>
        </row>
        <row r="45">
          <cell r="B45" t="str">
            <v>1*</v>
          </cell>
          <cell r="C45">
            <v>180659</v>
          </cell>
          <cell r="E45">
            <v>167688</v>
          </cell>
          <cell r="G45">
            <v>-7.1798249741225173E-2</v>
          </cell>
        </row>
        <row r="47">
          <cell r="B47" t="str">
            <v>Extrahotelera</v>
          </cell>
          <cell r="C47">
            <v>14728364</v>
          </cell>
          <cell r="E47">
            <v>14311333</v>
          </cell>
          <cell r="G47">
            <v>-2.8314821659757961E-2</v>
          </cell>
        </row>
      </sheetData>
      <sheetData sheetId="106"/>
      <sheetData sheetId="107">
        <row r="6">
          <cell r="D6" t="str">
            <v xml:space="preserve">acumulado noviembre 2010 </v>
          </cell>
        </row>
        <row r="8">
          <cell r="D8">
            <v>56.116107872837844</v>
          </cell>
        </row>
        <row r="9">
          <cell r="D9">
            <v>65.506268017427203</v>
          </cell>
        </row>
        <row r="10">
          <cell r="D10">
            <v>47.192341927222337</v>
          </cell>
        </row>
        <row r="12">
          <cell r="D12">
            <v>59.555618682766955</v>
          </cell>
        </row>
        <row r="13">
          <cell r="D13">
            <v>72.106151416539916</v>
          </cell>
        </row>
        <row r="14">
          <cell r="D14">
            <v>45.936554397484322</v>
          </cell>
        </row>
        <row r="16">
          <cell r="D16">
            <v>59.558671769698144</v>
          </cell>
        </row>
        <row r="17">
          <cell r="D17">
            <v>70.369759489407713</v>
          </cell>
        </row>
        <row r="18">
          <cell r="D18">
            <v>52.902126125277327</v>
          </cell>
        </row>
        <row r="20">
          <cell r="D20">
            <v>52.728876748177221</v>
          </cell>
        </row>
        <row r="21">
          <cell r="D21">
            <v>58.07796958101207</v>
          </cell>
        </row>
        <row r="22">
          <cell r="D22">
            <v>44.177528193412101</v>
          </cell>
        </row>
        <row r="24">
          <cell r="D24">
            <v>39.580090931481863</v>
          </cell>
        </row>
        <row r="25">
          <cell r="D25">
            <v>39.580090931481863</v>
          </cell>
        </row>
        <row r="26">
          <cell r="D26" t="str">
            <v>-</v>
          </cell>
        </row>
      </sheetData>
      <sheetData sheetId="108"/>
      <sheetData sheetId="109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acumulado noviembre 2009</v>
          </cell>
          <cell r="D6" t="str">
            <v xml:space="preserve">acumulado noviembre 2010 </v>
          </cell>
          <cell r="E6" t="str">
            <v>var. interanual</v>
          </cell>
          <cell r="H6" t="str">
            <v>acumulado noviembre 2009</v>
          </cell>
          <cell r="I6" t="str">
            <v xml:space="preserve">acumulado noviembre 2010 </v>
          </cell>
          <cell r="J6" t="str">
            <v>var. interanual</v>
          </cell>
        </row>
        <row r="8">
          <cell r="B8" t="str">
            <v>Indice de ocupación total</v>
          </cell>
          <cell r="C8">
            <v>56.992907140630258</v>
          </cell>
          <cell r="D8">
            <v>59.555618682766955</v>
          </cell>
          <cell r="E8">
            <v>4.4965446942602849E-2</v>
          </cell>
          <cell r="G8" t="str">
            <v>Indice de ocupación total</v>
          </cell>
          <cell r="H8">
            <v>56.413840672568902</v>
          </cell>
          <cell r="I8">
            <v>59.558671769698144</v>
          </cell>
          <cell r="J8">
            <v>5.5745736500766307E-2</v>
          </cell>
        </row>
        <row r="10">
          <cell r="B10" t="str">
            <v>Hotelera</v>
          </cell>
          <cell r="C10">
            <v>67.958803902803083</v>
          </cell>
          <cell r="D10">
            <v>72.106151416539916</v>
          </cell>
          <cell r="E10">
            <v>6.1027376521642474E-2</v>
          </cell>
          <cell r="G10" t="str">
            <v>Hotelera</v>
          </cell>
          <cell r="H10">
            <v>65.546465040419804</v>
          </cell>
          <cell r="I10">
            <v>70.369759489407713</v>
          </cell>
          <cell r="J10">
            <v>7.3585882106892875E-2</v>
          </cell>
        </row>
        <row r="11">
          <cell r="B11" t="str">
            <v>5*</v>
          </cell>
          <cell r="C11">
            <v>65.403396746330344</v>
          </cell>
          <cell r="D11">
            <v>69.106358211772601</v>
          </cell>
          <cell r="E11">
            <v>5.6617265305108466E-2</v>
          </cell>
          <cell r="G11" t="str">
            <v>5*</v>
          </cell>
          <cell r="H11">
            <v>64.654018583855247</v>
          </cell>
          <cell r="I11">
            <v>68.445790657910919</v>
          </cell>
          <cell r="J11">
            <v>5.8647121356235621E-2</v>
          </cell>
        </row>
        <row r="12">
          <cell r="B12" t="str">
            <v>4*</v>
          </cell>
          <cell r="C12">
            <v>71.196153248597511</v>
          </cell>
          <cell r="D12">
            <v>76.05040161623387</v>
          </cell>
          <cell r="E12">
            <v>6.8181329273319768E-2</v>
          </cell>
          <cell r="G12" t="str">
            <v>4*</v>
          </cell>
          <cell r="H12">
            <v>71.619395438904576</v>
          </cell>
          <cell r="I12">
            <v>78.960951336763102</v>
          </cell>
          <cell r="J12">
            <v>0.10250792893276084</v>
          </cell>
        </row>
        <row r="13">
          <cell r="B13" t="str">
            <v>3*</v>
          </cell>
          <cell r="C13">
            <v>59.667558741928353</v>
          </cell>
          <cell r="D13">
            <v>61.109555977942776</v>
          </cell>
          <cell r="E13">
            <v>2.4167190118357107E-2</v>
          </cell>
          <cell r="G13" t="str">
            <v>3*</v>
          </cell>
          <cell r="H13">
            <v>57.900912226123843</v>
          </cell>
          <cell r="I13">
            <v>59.189417065913062</v>
          </cell>
          <cell r="J13">
            <v>2.2253618988888224E-2</v>
          </cell>
        </row>
        <row r="14">
          <cell r="B14" t="str">
            <v>1* y 2*</v>
          </cell>
          <cell r="C14">
            <v>67.84112625812206</v>
          </cell>
          <cell r="D14">
            <v>62.306026245381574</v>
          </cell>
          <cell r="E14">
            <v>-8.1589152746086913E-2</v>
          </cell>
          <cell r="G14" t="str">
            <v>1* y 2*</v>
          </cell>
          <cell r="H14">
            <v>47.196552475185911</v>
          </cell>
          <cell r="I14">
            <v>47.845803714422189</v>
          </cell>
          <cell r="J14">
            <v>1.3756327638075438E-2</v>
          </cell>
        </row>
        <row r="16">
          <cell r="C16">
            <v>45.204914399346421</v>
          </cell>
          <cell r="D16">
            <v>45.936554397484322</v>
          </cell>
          <cell r="E16">
            <v>1.6184965901594017E-2</v>
          </cell>
          <cell r="G16" t="str">
            <v>Extrahotelera</v>
          </cell>
          <cell r="H16">
            <v>51.079316168747312</v>
          </cell>
          <cell r="I16">
            <v>52.902126125277327</v>
          </cell>
          <cell r="J16">
            <v>3.5685872350133208E-2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acumulado noviembre 2009</v>
          </cell>
          <cell r="D20" t="str">
            <v xml:space="preserve">acumulado noviembre 2010 </v>
          </cell>
          <cell r="E20" t="str">
            <v>var. interanual</v>
          </cell>
          <cell r="H20" t="str">
            <v>acumulado noviembre 2009</v>
          </cell>
          <cell r="I20" t="str">
            <v xml:space="preserve">acumulado noviembre 2010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54.067713455311925</v>
          </cell>
          <cell r="D22">
            <v>52.728876748177221</v>
          </cell>
          <cell r="E22">
            <v>-2.476222169523179E-2</v>
          </cell>
          <cell r="G22" t="str">
            <v>Indice de ocupación total</v>
          </cell>
          <cell r="H22">
            <v>39.011653271486871</v>
          </cell>
          <cell r="I22">
            <v>39.580090931481863</v>
          </cell>
          <cell r="J22">
            <v>1.4570970782477932E-2</v>
          </cell>
        </row>
        <row r="24">
          <cell r="B24" t="str">
            <v>Hotelera</v>
          </cell>
          <cell r="C24">
            <v>59.239124570488521</v>
          </cell>
          <cell r="D24">
            <v>58.07796958101207</v>
          </cell>
          <cell r="E24">
            <v>-1.9601150386596156E-2</v>
          </cell>
          <cell r="G24" t="str">
            <v>Hotelera</v>
          </cell>
          <cell r="H24">
            <v>39.011653271486871</v>
          </cell>
          <cell r="I24">
            <v>39.580090931481863</v>
          </cell>
          <cell r="J24">
            <v>1.4570970782477932E-2</v>
          </cell>
        </row>
        <row r="25">
          <cell r="B25" t="str">
            <v>4* y 5*</v>
          </cell>
          <cell r="C25">
            <v>62.492118914560315</v>
          </cell>
          <cell r="D25">
            <v>61.521411056697872</v>
          </cell>
          <cell r="E25">
            <v>-1.5533284432067362E-2</v>
          </cell>
          <cell r="G25" t="str">
            <v>4* y 5*</v>
          </cell>
          <cell r="H25">
            <v>29.625891074992872</v>
          </cell>
          <cell r="I25">
            <v>32.072593312465393</v>
          </cell>
          <cell r="J25">
            <v>8.2586620982272319E-2</v>
          </cell>
        </row>
        <row r="26">
          <cell r="B26" t="str">
            <v>3*</v>
          </cell>
          <cell r="C26">
            <v>49.801856515224046</v>
          </cell>
          <cell r="D26">
            <v>47.119375010033878</v>
          </cell>
          <cell r="E26">
            <v>-5.3863082481074853E-2</v>
          </cell>
          <cell r="G26" t="str">
            <v>3*</v>
          </cell>
          <cell r="H26">
            <v>45.499174065661776</v>
          </cell>
          <cell r="I26">
            <v>46.514557092711129</v>
          </cell>
          <cell r="J26">
            <v>2.2316515582986529E-2</v>
          </cell>
        </row>
        <row r="27">
          <cell r="B27" t="str">
            <v>1* y 2*</v>
          </cell>
          <cell r="C27">
            <v>22.76010980719526</v>
          </cell>
          <cell r="D27">
            <v>26.146634345250519</v>
          </cell>
          <cell r="E27">
            <v>0.14879210015870226</v>
          </cell>
          <cell r="G27" t="str">
            <v>2*</v>
          </cell>
          <cell r="H27">
            <v>47.025089287300773</v>
          </cell>
          <cell r="I27">
            <v>42.363492599370986</v>
          </cell>
          <cell r="J27">
            <v>-9.9129991214895186E-2</v>
          </cell>
        </row>
        <row r="28">
          <cell r="G28" t="str">
            <v>1*</v>
          </cell>
          <cell r="H28">
            <v>42.232203886339228</v>
          </cell>
          <cell r="I28">
            <v>39.92664670658683</v>
          </cell>
          <cell r="J28">
            <v>-5.4592395555709383E-2</v>
          </cell>
        </row>
        <row r="29">
          <cell r="B29" t="str">
            <v>Extrahotelera</v>
          </cell>
          <cell r="C29">
            <v>46.61846273329909</v>
          </cell>
          <cell r="D29">
            <v>44.177528193412101</v>
          </cell>
          <cell r="E29">
            <v>-5.2359824772674313E-2</v>
          </cell>
        </row>
        <row r="30">
          <cell r="G30" t="str">
            <v>Extrahotelera</v>
          </cell>
          <cell r="H30">
            <v>0</v>
          </cell>
          <cell r="I30">
            <v>0</v>
          </cell>
          <cell r="J30" t="str">
            <v>-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acumulado noviembre 2009</v>
          </cell>
          <cell r="D36" t="str">
            <v xml:space="preserve">acumulado noviembre 2010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53.959226938598782</v>
          </cell>
          <cell r="D38">
            <v>56.116107872837844</v>
          </cell>
          <cell r="E38">
            <v>3.9972420966916777E-2</v>
          </cell>
        </row>
        <row r="40">
          <cell r="B40" t="str">
            <v>Hotelera</v>
          </cell>
          <cell r="C40">
            <v>62.609500731552259</v>
          </cell>
          <cell r="D40">
            <v>65.506268017427203</v>
          </cell>
          <cell r="E40">
            <v>4.6267215870244183E-2</v>
          </cell>
        </row>
        <row r="41">
          <cell r="B41" t="str">
            <v>5*</v>
          </cell>
          <cell r="C41">
            <v>58.954002396854079</v>
          </cell>
          <cell r="D41">
            <v>61.309174584747161</v>
          </cell>
          <cell r="E41">
            <v>3.9949317979109056E-2</v>
          </cell>
        </row>
        <row r="42">
          <cell r="B42" t="str">
            <v>4*</v>
          </cell>
          <cell r="C42">
            <v>67.103297399263553</v>
          </cell>
          <cell r="D42">
            <v>71.287295190282435</v>
          </cell>
          <cell r="E42">
            <v>6.235159750979391E-2</v>
          </cell>
        </row>
        <row r="43">
          <cell r="B43" t="str">
            <v>3*</v>
          </cell>
          <cell r="C43">
            <v>55.922494134006648</v>
          </cell>
          <cell r="D43">
            <v>56.06813427779035</v>
          </cell>
          <cell r="E43">
            <v>2.6043213207678217E-3</v>
          </cell>
        </row>
        <row r="44">
          <cell r="B44" t="str">
            <v>2*</v>
          </cell>
          <cell r="C44">
            <v>42.977882893188877</v>
          </cell>
          <cell r="D44">
            <v>41.235423889063981</v>
          </cell>
          <cell r="E44">
            <v>-4.0543155847284407E-2</v>
          </cell>
        </row>
        <row r="45">
          <cell r="B45" t="str">
            <v>1*</v>
          </cell>
          <cell r="C45">
            <v>51.810926068789094</v>
          </cell>
          <cell r="D45">
            <v>50.049695113761516</v>
          </cell>
          <cell r="E45">
            <v>-3.3993427422802647E-2</v>
          </cell>
        </row>
        <row r="47">
          <cell r="B47" t="str">
            <v>Extrahotelera</v>
          </cell>
          <cell r="C47">
            <v>46.02528747047203</v>
          </cell>
          <cell r="D47">
            <v>47.192341927222337</v>
          </cell>
          <cell r="E47">
            <v>2.5356809721156948E-2</v>
          </cell>
        </row>
      </sheetData>
      <sheetData sheetId="110"/>
      <sheetData sheetId="111">
        <row r="6">
          <cell r="D6" t="str">
            <v xml:space="preserve">acumulado noviembre 2010 </v>
          </cell>
        </row>
        <row r="8">
          <cell r="D8">
            <v>7.4999929948410395</v>
          </cell>
        </row>
        <row r="9">
          <cell r="D9">
            <v>6.9978437618848863</v>
          </cell>
        </row>
        <row r="10">
          <cell r="D10">
            <v>8.2841499783509196</v>
          </cell>
        </row>
        <row r="12">
          <cell r="D12">
            <v>8.0009728847402357</v>
          </cell>
        </row>
        <row r="13">
          <cell r="D13">
            <v>7.6595104763103254</v>
          </cell>
        </row>
        <row r="14">
          <cell r="D14">
            <v>8.6584506648475159</v>
          </cell>
        </row>
        <row r="16">
          <cell r="D16">
            <v>8.0778835507264013</v>
          </cell>
        </row>
        <row r="17">
          <cell r="D17">
            <v>7.8518119641842796</v>
          </cell>
        </row>
        <row r="18">
          <cell r="D18">
            <v>8.2729713341776954</v>
          </cell>
        </row>
        <row r="20">
          <cell r="D20">
            <v>7.1411531362351113</v>
          </cell>
        </row>
        <row r="21">
          <cell r="D21">
            <v>6.9908620514429387</v>
          </cell>
        </row>
        <row r="22">
          <cell r="D22">
            <v>7.4790738339716745</v>
          </cell>
        </row>
        <row r="24">
          <cell r="D24">
            <v>2.0933255409487463</v>
          </cell>
        </row>
        <row r="25">
          <cell r="D25">
            <v>2.0933255409487463</v>
          </cell>
        </row>
        <row r="26">
          <cell r="D26" t="str">
            <v>-</v>
          </cell>
        </row>
      </sheetData>
      <sheetData sheetId="112"/>
      <sheetData sheetId="113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acumulado noviembre 2009</v>
          </cell>
          <cell r="D6" t="str">
            <v xml:space="preserve">acumulado noviembre 2010 </v>
          </cell>
          <cell r="E6" t="str">
            <v>diferencia interanual</v>
          </cell>
          <cell r="H6" t="str">
            <v>acumulado noviembre 2009</v>
          </cell>
          <cell r="I6" t="str">
            <v xml:space="preserve">acumulado noviembre 2010 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8.177749812453607</v>
          </cell>
          <cell r="D8">
            <v>8.0009728847402357</v>
          </cell>
          <cell r="E8">
            <v>-0.17677692771337128</v>
          </cell>
          <cell r="G8" t="str">
            <v>Estancia media total</v>
          </cell>
          <cell r="H8">
            <v>8.1158300764948876</v>
          </cell>
          <cell r="I8">
            <v>8.0778835507264013</v>
          </cell>
          <cell r="J8">
            <v>-3.7946525768486339E-2</v>
          </cell>
        </row>
        <row r="10">
          <cell r="B10" t="str">
            <v>Hotelera</v>
          </cell>
          <cell r="C10">
            <v>7.9218003452660302</v>
          </cell>
          <cell r="D10">
            <v>7.6595104763103254</v>
          </cell>
          <cell r="E10">
            <v>-0.26228986895570472</v>
          </cell>
          <cell r="G10" t="str">
            <v>Hotelera</v>
          </cell>
          <cell r="H10">
            <v>8.0122039089347847</v>
          </cell>
          <cell r="I10">
            <v>7.8518119641842796</v>
          </cell>
          <cell r="J10">
            <v>-0.16039194475050511</v>
          </cell>
        </row>
        <row r="11">
          <cell r="B11" t="str">
            <v>5*</v>
          </cell>
          <cell r="C11">
            <v>7.3896988384624596</v>
          </cell>
          <cell r="D11">
            <v>7.0057874138698599</v>
          </cell>
          <cell r="E11">
            <v>-0.38391142459259964</v>
          </cell>
          <cell r="G11" t="str">
            <v>5*</v>
          </cell>
          <cell r="H11">
            <v>8.2251606866189082</v>
          </cell>
          <cell r="I11">
            <v>7.431249590888263</v>
          </cell>
          <cell r="J11">
            <v>-0.79391109573064522</v>
          </cell>
        </row>
        <row r="12">
          <cell r="B12" t="str">
            <v>4*</v>
          </cell>
          <cell r="C12">
            <v>7.8808400866295427</v>
          </cell>
          <cell r="D12">
            <v>7.7261171674920694</v>
          </cell>
          <cell r="E12">
            <v>-0.15472291913747327</v>
          </cell>
          <cell r="G12" t="str">
            <v>4*</v>
          </cell>
          <cell r="H12">
            <v>8.0679036285140118</v>
          </cell>
          <cell r="I12">
            <v>8.0428843874027116</v>
          </cell>
          <cell r="J12">
            <v>-2.5019241111300161E-2</v>
          </cell>
        </row>
        <row r="13">
          <cell r="B13" t="str">
            <v>3*</v>
          </cell>
          <cell r="C13">
            <v>8.5848209663371637</v>
          </cell>
          <cell r="D13">
            <v>8.0304053402272686</v>
          </cell>
          <cell r="E13">
            <v>-0.55441562610989514</v>
          </cell>
          <cell r="G13" t="str">
            <v>3*</v>
          </cell>
          <cell r="H13">
            <v>7.8563161446017498</v>
          </cell>
          <cell r="I13">
            <v>7.7554063255770274</v>
          </cell>
          <cell r="J13">
            <v>-0.1009098190247224</v>
          </cell>
        </row>
        <row r="14">
          <cell r="B14" t="str">
            <v>1* y 2*</v>
          </cell>
          <cell r="C14">
            <v>7.1836087689713324</v>
          </cell>
          <cell r="D14">
            <v>7.1612241909503584</v>
          </cell>
          <cell r="E14">
            <v>-2.2384578020973933E-2</v>
          </cell>
          <cell r="G14" t="str">
            <v>1* y 2*</v>
          </cell>
          <cell r="H14">
            <v>7.546517412935323</v>
          </cell>
          <cell r="I14">
            <v>6.4704004863591456</v>
          </cell>
          <cell r="J14">
            <v>-1.0761169265761774</v>
          </cell>
        </row>
        <row r="16">
          <cell r="C16">
            <v>8.6282651731842765</v>
          </cell>
          <cell r="D16">
            <v>8.6584506648475159</v>
          </cell>
          <cell r="E16">
            <v>3.0185491663239361E-2</v>
          </cell>
          <cell r="G16" t="str">
            <v>Extrahotelera</v>
          </cell>
          <cell r="H16">
            <v>8.195278536182844</v>
          </cell>
          <cell r="I16">
            <v>8.2729713341776954</v>
          </cell>
          <cell r="J16">
            <v>7.7692797994851404E-2</v>
          </cell>
        </row>
        <row r="19">
          <cell r="B19" t="str">
            <v>ESTANCIA MEDIA DE LOS TURISTAS ALOJADOS EN  PUERTO DE LA CRUZ SEGÚN TIPOLOGÍA Y CATEGORÍA DE ESTABLECIMIENTO</v>
          </cell>
          <cell r="G19" t="str">
            <v>ESTANCIA MEDIA DE LOS TURISTAS ALOJADOS EN  SANTA CRUZ SEGÚN TIPOLOGÍA Y CATEGORÍA DE ESTABLECIMIENTO</v>
          </cell>
        </row>
        <row r="20">
          <cell r="C20" t="str">
            <v>acumulado noviembre 2009</v>
          </cell>
          <cell r="D20" t="str">
            <v xml:space="preserve">acumulado noviembre 2010 </v>
          </cell>
          <cell r="E20" t="str">
            <v>diferencia interanual</v>
          </cell>
          <cell r="H20" t="str">
            <v>acumulado noviembre 2009</v>
          </cell>
          <cell r="I20" t="str">
            <v xml:space="preserve">acumulado noviembre 2010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7.3195249126844013</v>
          </cell>
          <cell r="D22">
            <v>7.1411531362351113</v>
          </cell>
          <cell r="E22">
            <v>-0.17837177644929003</v>
          </cell>
          <cell r="G22" t="str">
            <v>Estancia media total</v>
          </cell>
          <cell r="H22">
            <v>2.3227543935393915</v>
          </cell>
          <cell r="I22">
            <v>2.0933255409487463</v>
          </cell>
          <cell r="J22">
            <v>-0.22942885259064516</v>
          </cell>
        </row>
        <row r="24">
          <cell r="B24" t="str">
            <v>Hotelera</v>
          </cell>
          <cell r="C24">
            <v>7.1100545209039261</v>
          </cell>
          <cell r="D24">
            <v>6.9908620514429387</v>
          </cell>
          <cell r="E24">
            <v>-0.11919246946098738</v>
          </cell>
          <cell r="G24" t="str">
            <v>Hotelera</v>
          </cell>
          <cell r="H24">
            <v>2.3227543935393915</v>
          </cell>
          <cell r="I24">
            <v>2.0933255409487463</v>
          </cell>
          <cell r="J24">
            <v>-0.22942885259064516</v>
          </cell>
        </row>
        <row r="25">
          <cell r="B25" t="str">
            <v>4* y 5*</v>
          </cell>
          <cell r="C25">
            <v>7.2220960990001215</v>
          </cell>
          <cell r="D25">
            <v>7.0535024893813771</v>
          </cell>
          <cell r="E25">
            <v>-0.16859360961874437</v>
          </cell>
          <cell r="G25" t="str">
            <v>4* y 5*</v>
          </cell>
          <cell r="H25">
            <v>2.2073551594467697</v>
          </cell>
          <cell r="I25">
            <v>1.8347267712463369</v>
          </cell>
          <cell r="J25">
            <v>-0.37262838820043287</v>
          </cell>
        </row>
        <row r="26">
          <cell r="B26" t="str">
            <v>3*</v>
          </cell>
          <cell r="C26">
            <v>6.8949370563551513</v>
          </cell>
          <cell r="D26">
            <v>7.1364983359421306</v>
          </cell>
          <cell r="E26">
            <v>0.24156127958697926</v>
          </cell>
          <cell r="G26" t="str">
            <v>3*</v>
          </cell>
          <cell r="H26">
            <v>2.1719235128874872</v>
          </cell>
          <cell r="I26">
            <v>2.1397734558666381</v>
          </cell>
          <cell r="J26">
            <v>-3.2150057020849054E-2</v>
          </cell>
        </row>
        <row r="27">
          <cell r="B27" t="str">
            <v>1* y 2*</v>
          </cell>
          <cell r="C27">
            <v>3.650231719876416</v>
          </cell>
          <cell r="D27">
            <v>3.4609009774755632</v>
          </cell>
          <cell r="E27">
            <v>-0.18933074240085279</v>
          </cell>
          <cell r="G27" t="str">
            <v>2*</v>
          </cell>
          <cell r="H27">
            <v>2.4006939404934688</v>
          </cell>
          <cell r="I27">
            <v>2.0514326277749095</v>
          </cell>
          <cell r="J27">
            <v>-0.34926131271855931</v>
          </cell>
        </row>
        <row r="28">
          <cell r="G28" t="str">
            <v>1*</v>
          </cell>
          <cell r="H28">
            <v>3.1734800838574424</v>
          </cell>
          <cell r="I28">
            <v>3.8036223616657159</v>
          </cell>
          <cell r="J28">
            <v>0.63014227780827348</v>
          </cell>
        </row>
        <row r="29">
          <cell r="B29" t="str">
            <v>Extrahotelera</v>
          </cell>
          <cell r="C29">
            <v>7.7367419517166427</v>
          </cell>
          <cell r="D29">
            <v>7.4790738339716745</v>
          </cell>
          <cell r="E29">
            <v>-0.25766811774496823</v>
          </cell>
        </row>
        <row r="30">
          <cell r="G30" t="str">
            <v>Extrahotelera</v>
          </cell>
          <cell r="H30" t="str">
            <v>-</v>
          </cell>
          <cell r="I30" t="str">
            <v>-</v>
          </cell>
          <cell r="J30" t="str">
            <v>-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acumulado noviembre 2009</v>
          </cell>
          <cell r="D36" t="str">
            <v xml:space="preserve">acumulado noviembre 2010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7.6502432829974589</v>
          </cell>
          <cell r="D38">
            <v>7.4999929948410395</v>
          </cell>
          <cell r="E38">
            <v>-0.15025028815641939</v>
          </cell>
        </row>
        <row r="40">
          <cell r="B40" t="str">
            <v>Hotelera</v>
          </cell>
          <cell r="C40">
            <v>7.1916345625517568</v>
          </cell>
          <cell r="D40">
            <v>6.9978437618848863</v>
          </cell>
          <cell r="E40">
            <v>-0.19379080066687049</v>
          </cell>
        </row>
        <row r="41">
          <cell r="B41" t="str">
            <v>5*</v>
          </cell>
          <cell r="C41">
            <v>6.9414574817943357</v>
          </cell>
          <cell r="D41">
            <v>6.5997741016486664</v>
          </cell>
          <cell r="E41">
            <v>-0.34168338014566935</v>
          </cell>
        </row>
        <row r="42">
          <cell r="B42" t="str">
            <v>4*</v>
          </cell>
          <cell r="C42">
            <v>7.5244337657273048</v>
          </cell>
          <cell r="D42">
            <v>7.3809432233396306</v>
          </cell>
          <cell r="E42">
            <v>-0.14349054238767422</v>
          </cell>
        </row>
        <row r="43">
          <cell r="B43" t="str">
            <v>3*</v>
          </cell>
          <cell r="C43">
            <v>7.0792326632611813</v>
          </cell>
          <cell r="D43">
            <v>6.7935641676664531</v>
          </cell>
          <cell r="E43">
            <v>-0.28566849559472818</v>
          </cell>
        </row>
        <row r="44">
          <cell r="B44" t="str">
            <v>2*</v>
          </cell>
          <cell r="C44">
            <v>3.6015247430399566</v>
          </cell>
          <cell r="D44">
            <v>3.2425571346988913</v>
          </cell>
          <cell r="E44">
            <v>-0.35896760834106534</v>
          </cell>
        </row>
        <row r="45">
          <cell r="B45" t="str">
            <v>1*</v>
          </cell>
          <cell r="C45">
            <v>5.4315564775562972</v>
          </cell>
          <cell r="D45">
            <v>5.576958893175469</v>
          </cell>
          <cell r="E45">
            <v>0.14540241561917178</v>
          </cell>
        </row>
        <row r="47">
          <cell r="C47">
            <v>8.3115442849105303</v>
          </cell>
          <cell r="D47">
            <v>8.2841499783509196</v>
          </cell>
          <cell r="E47">
            <v>-2.7394306559610726E-2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6">
          <cell r="E6" t="str">
            <v>I semestre 2010</v>
          </cell>
          <cell r="L6" t="str">
            <v>II semestre 2010</v>
          </cell>
        </row>
        <row r="8">
          <cell r="E8">
            <v>178697</v>
          </cell>
        </row>
        <row r="9">
          <cell r="E9">
            <v>86541</v>
          </cell>
        </row>
        <row r="10">
          <cell r="E10">
            <v>92156</v>
          </cell>
        </row>
        <row r="12">
          <cell r="E12">
            <v>2504</v>
          </cell>
        </row>
        <row r="13">
          <cell r="E13">
            <v>2504</v>
          </cell>
        </row>
        <row r="14">
          <cell r="E14" t="str">
            <v>-</v>
          </cell>
        </row>
        <row r="16">
          <cell r="E16">
            <v>1713</v>
          </cell>
        </row>
        <row r="17">
          <cell r="E17">
            <v>514</v>
          </cell>
        </row>
        <row r="18">
          <cell r="E18">
            <v>1199</v>
          </cell>
        </row>
        <row r="20">
          <cell r="E20">
            <v>30806</v>
          </cell>
        </row>
        <row r="21">
          <cell r="E21">
            <v>18641</v>
          </cell>
        </row>
        <row r="22">
          <cell r="E22">
            <v>12165</v>
          </cell>
        </row>
        <row r="24">
          <cell r="E24">
            <v>27225</v>
          </cell>
        </row>
        <row r="25">
          <cell r="E25">
            <v>16442</v>
          </cell>
        </row>
        <row r="26">
          <cell r="E26">
            <v>10783</v>
          </cell>
        </row>
        <row r="28">
          <cell r="E28">
            <v>143674</v>
          </cell>
        </row>
        <row r="29">
          <cell r="E29">
            <v>64882</v>
          </cell>
        </row>
        <row r="30">
          <cell r="E30">
            <v>78792</v>
          </cell>
        </row>
        <row r="32">
          <cell r="E32">
            <v>63430</v>
          </cell>
        </row>
        <row r="33">
          <cell r="E33">
            <v>32855</v>
          </cell>
        </row>
        <row r="34">
          <cell r="E34">
            <v>30575</v>
          </cell>
        </row>
        <row r="36">
          <cell r="E36">
            <v>53697</v>
          </cell>
        </row>
        <row r="37">
          <cell r="E37">
            <v>20363</v>
          </cell>
        </row>
        <row r="38">
          <cell r="E38">
            <v>33334</v>
          </cell>
        </row>
      </sheetData>
      <sheetData sheetId="122"/>
      <sheetData sheetId="123">
        <row r="5">
          <cell r="B5" t="str">
            <v>PLAZAS ALOJATIVAS ESTIMADAS EN ADEJE SEGÚN TIPOLOGÍA Y CATEGORÍA (*)</v>
          </cell>
          <cell r="J5" t="str">
            <v>PLAZAS ALOJATIVAS ESTIMADAS  EN ADEJE SEGÚN TIPOLOGÍA Y CATEGORÍA (*)</v>
          </cell>
        </row>
        <row r="6">
          <cell r="C6" t="str">
            <v>I semestre 2009</v>
          </cell>
          <cell r="E6" t="str">
            <v>I semestre 2010</v>
          </cell>
          <cell r="G6" t="str">
            <v>var. interanual</v>
          </cell>
          <cell r="K6" t="str">
            <v>II semestre 2009</v>
          </cell>
          <cell r="M6" t="str">
            <v>II semestre 2010</v>
          </cell>
          <cell r="O6" t="str">
            <v>var. interanual</v>
          </cell>
        </row>
        <row r="7">
          <cell r="B7" t="str">
            <v>TOTAL PLAZAS</v>
          </cell>
          <cell r="C7">
            <v>65517</v>
          </cell>
          <cell r="E7">
            <v>63430</v>
          </cell>
          <cell r="G7">
            <v>-3.1854327884365888E-2</v>
          </cell>
          <cell r="J7" t="str">
            <v>TOTAL PLAZAS</v>
          </cell>
          <cell r="K7">
            <v>64757</v>
          </cell>
          <cell r="M7">
            <v>62780</v>
          </cell>
          <cell r="O7">
            <v>-3.0529518044381303E-2</v>
          </cell>
        </row>
        <row r="8">
          <cell r="B8" t="str">
            <v>HOTELERAS</v>
          </cell>
          <cell r="C8">
            <v>33977</v>
          </cell>
          <cell r="E8">
            <v>32855</v>
          </cell>
          <cell r="G8">
            <v>-3.3022338640845278E-2</v>
          </cell>
          <cell r="J8" t="str">
            <v>HOTELERAS</v>
          </cell>
          <cell r="K8">
            <v>33507</v>
          </cell>
          <cell r="M8">
            <v>32855</v>
          </cell>
          <cell r="O8">
            <v>-1.945862058674307E-2</v>
          </cell>
        </row>
        <row r="9">
          <cell r="B9" t="str">
            <v>5 estrellas</v>
          </cell>
          <cell r="C9">
            <v>4520</v>
          </cell>
          <cell r="E9">
            <v>4568</v>
          </cell>
          <cell r="F9">
            <v>7.20163960271165E-2</v>
          </cell>
          <cell r="G9">
            <v>1.0619469026548672E-2</v>
          </cell>
          <cell r="J9" t="str">
            <v>5 estrellas</v>
          </cell>
          <cell r="K9">
            <v>4520</v>
          </cell>
          <cell r="M9">
            <v>4568</v>
          </cell>
          <cell r="N9">
            <v>7.2762026122969101E-2</v>
          </cell>
          <cell r="O9">
            <v>1.0619469026548672E-2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0.34209364653949237</v>
          </cell>
          <cell r="G10">
            <v>0</v>
          </cell>
          <cell r="J10" t="str">
            <v>4 estrellas</v>
          </cell>
          <cell r="K10">
            <v>21699</v>
          </cell>
          <cell r="M10">
            <v>21699</v>
          </cell>
          <cell r="N10">
            <v>0.34563555272379737</v>
          </cell>
          <cell r="O10">
            <v>0</v>
          </cell>
        </row>
        <row r="11">
          <cell r="B11" t="str">
            <v>3 estrellas</v>
          </cell>
          <cell r="C11">
            <v>7288</v>
          </cell>
          <cell r="E11">
            <v>6118</v>
          </cell>
          <cell r="F11">
            <v>9.6452782594986602E-2</v>
          </cell>
          <cell r="G11">
            <v>-0.16053787047200879</v>
          </cell>
          <cell r="J11" t="str">
            <v>3 estrellas</v>
          </cell>
          <cell r="K11">
            <v>6818</v>
          </cell>
          <cell r="M11">
            <v>6118</v>
          </cell>
          <cell r="N11">
            <v>9.7451417648932781E-2</v>
          </cell>
          <cell r="O11">
            <v>-0.10266940451745379</v>
          </cell>
        </row>
        <row r="12">
          <cell r="B12" t="str">
            <v>1 Y 2 estrellas</v>
          </cell>
          <cell r="C12">
            <v>470</v>
          </cell>
          <cell r="E12">
            <v>470</v>
          </cell>
          <cell r="F12">
            <v>7.4097430238057697E-3</v>
          </cell>
          <cell r="G12">
            <v>0</v>
          </cell>
          <cell r="J12" t="str">
            <v>1 Y 2 estrellas</v>
          </cell>
          <cell r="K12">
            <v>470</v>
          </cell>
          <cell r="M12">
            <v>470</v>
          </cell>
          <cell r="N12">
            <v>7.4864606562599556E-3</v>
          </cell>
          <cell r="O12">
            <v>0</v>
          </cell>
        </row>
        <row r="13">
          <cell r="B13" t="str">
            <v>EXTRAHOTELERAS</v>
          </cell>
          <cell r="C13">
            <v>31540</v>
          </cell>
          <cell r="E13">
            <v>30575</v>
          </cell>
          <cell r="F13">
            <v>0.48202743181459878</v>
          </cell>
          <cell r="G13">
            <v>-3.0596068484464174E-2</v>
          </cell>
          <cell r="J13" t="str">
            <v>EXTRAHOTELERAS</v>
          </cell>
          <cell r="K13">
            <v>31250</v>
          </cell>
          <cell r="M13">
            <v>29925</v>
          </cell>
          <cell r="N13">
            <v>0.47666454284804077</v>
          </cell>
          <cell r="O13">
            <v>-4.24E-2</v>
          </cell>
        </row>
        <row r="18">
          <cell r="B18" t="str">
            <v>PLAZAS ALOJATIVAS ESTIMADAS EN ARONA SEGÚN TIPOLOGÍA Y CATEGORÍA (*)</v>
          </cell>
          <cell r="J18" t="str">
            <v>PLAZAS ALOJATIVAS ESTIMADAS  EN ARONA SEGÚN TIPOLOGÍA Y CATEGORÍA (*)</v>
          </cell>
        </row>
        <row r="19">
          <cell r="C19" t="str">
            <v>I semestre 2009</v>
          </cell>
          <cell r="E19" t="str">
            <v>I semestre 2010</v>
          </cell>
          <cell r="K19" t="str">
            <v>II semestre 2009</v>
          </cell>
          <cell r="M19" t="str">
            <v>II semestre 2010</v>
          </cell>
          <cell r="O19" t="str">
            <v>var. interanual</v>
          </cell>
        </row>
        <row r="20">
          <cell r="B20" t="str">
            <v>TOTAL PLAZAS</v>
          </cell>
          <cell r="C20">
            <v>55465</v>
          </cell>
          <cell r="E20">
            <v>53697</v>
          </cell>
          <cell r="J20" t="str">
            <v>TOTAL PLAZAS</v>
          </cell>
          <cell r="K20">
            <v>54367</v>
          </cell>
          <cell r="M20">
            <v>53044</v>
          </cell>
          <cell r="O20">
            <v>-2.4334614747916934E-2</v>
          </cell>
        </row>
        <row r="21">
          <cell r="B21" t="str">
            <v>HOTELERAS</v>
          </cell>
          <cell r="C21">
            <v>20292</v>
          </cell>
          <cell r="E21">
            <v>20363</v>
          </cell>
          <cell r="J21" t="str">
            <v>HOTELERAS</v>
          </cell>
          <cell r="K21">
            <v>20236</v>
          </cell>
          <cell r="M21">
            <v>20332</v>
          </cell>
          <cell r="O21">
            <v>4.7440205574224154E-3</v>
          </cell>
        </row>
        <row r="22">
          <cell r="B22" t="str">
            <v>5 estrellas</v>
          </cell>
          <cell r="C22">
            <v>2483</v>
          </cell>
          <cell r="E22">
            <v>2483</v>
          </cell>
          <cell r="F22">
            <v>4.6240944559286366E-2</v>
          </cell>
          <cell r="J22" t="str">
            <v>5 estrellas</v>
          </cell>
          <cell r="K22">
            <v>2483</v>
          </cell>
          <cell r="M22">
            <v>2483</v>
          </cell>
          <cell r="O22">
            <v>0</v>
          </cell>
        </row>
        <row r="23">
          <cell r="B23" t="str">
            <v>4 estrellas</v>
          </cell>
          <cell r="C23">
            <v>10523</v>
          </cell>
          <cell r="E23">
            <v>10650</v>
          </cell>
          <cell r="F23">
            <v>0.19833510251969383</v>
          </cell>
          <cell r="J23" t="str">
            <v>4 estrellas</v>
          </cell>
          <cell r="K23">
            <v>10523</v>
          </cell>
          <cell r="M23">
            <v>10650</v>
          </cell>
          <cell r="O23">
            <v>1.2068801672526846E-2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0.12445760470789802</v>
          </cell>
          <cell r="J24" t="str">
            <v>3 estrellas</v>
          </cell>
          <cell r="K24">
            <v>6683</v>
          </cell>
          <cell r="M24">
            <v>6683</v>
          </cell>
          <cell r="O24">
            <v>0</v>
          </cell>
        </row>
        <row r="25">
          <cell r="B25" t="str">
            <v>1 Y 2 estrellas</v>
          </cell>
          <cell r="C25">
            <v>603</v>
          </cell>
          <cell r="E25">
            <v>547</v>
          </cell>
          <cell r="F25">
            <v>1.0186788833640614E-2</v>
          </cell>
          <cell r="J25" t="str">
            <v>1 Y 2 estrellas</v>
          </cell>
          <cell r="K25">
            <v>547</v>
          </cell>
          <cell r="M25">
            <v>516</v>
          </cell>
          <cell r="O25">
            <v>-5.6672760511882997E-2</v>
          </cell>
        </row>
        <row r="26">
          <cell r="B26" t="str">
            <v>EXTRAHOTELERAS</v>
          </cell>
          <cell r="C26">
            <v>35173</v>
          </cell>
          <cell r="E26">
            <v>33334</v>
          </cell>
          <cell r="F26">
            <v>0.62077955937948115</v>
          </cell>
          <cell r="J26" t="str">
            <v>EXTRAHOTELERAS</v>
          </cell>
          <cell r="K26">
            <v>34131</v>
          </cell>
          <cell r="M26">
            <v>32712</v>
          </cell>
          <cell r="O26">
            <v>-4.1575107673376112E-2</v>
          </cell>
        </row>
        <row r="30">
          <cell r="B30" t="str">
            <v>PLAZAS ALOJATIVAS ESTIMADAS EN PUERTO DE LA CRUZ SEGÚN TIPOLOGÍA Y CATEGORÍA (*)</v>
          </cell>
          <cell r="J30" t="str">
            <v>PLAZAS ALOJATIVAS ESTIMADAS EN PUERTO DE LA CRUZ SEGÚN TIPOLOGÍA Y CATEGORÍA (*)</v>
          </cell>
        </row>
        <row r="31">
          <cell r="C31" t="str">
            <v>I semestre 2009</v>
          </cell>
          <cell r="E31" t="str">
            <v>I semestre 2010</v>
          </cell>
          <cell r="G31" t="str">
            <v>var. interanual</v>
          </cell>
          <cell r="K31" t="str">
            <v>II semestre 2009</v>
          </cell>
          <cell r="M31" t="str">
            <v>II semestre 2010</v>
          </cell>
          <cell r="O31" t="str">
            <v>var. interanual</v>
          </cell>
        </row>
        <row r="32">
          <cell r="B32" t="str">
            <v>TOTAL PLAZAS</v>
          </cell>
          <cell r="C32">
            <v>28846</v>
          </cell>
          <cell r="E32">
            <v>27225</v>
          </cell>
          <cell r="G32">
            <v>-5.6194966373153993E-2</v>
          </cell>
          <cell r="J32" t="str">
            <v>TOTAL PLAZAS</v>
          </cell>
          <cell r="K32">
            <v>28475</v>
          </cell>
          <cell r="M32">
            <v>25676</v>
          </cell>
          <cell r="O32">
            <v>-9.8296751536435467E-2</v>
          </cell>
        </row>
        <row r="33">
          <cell r="B33" t="str">
            <v>HOTELERAS</v>
          </cell>
          <cell r="C33">
            <v>16831</v>
          </cell>
          <cell r="E33">
            <v>16442</v>
          </cell>
          <cell r="G33">
            <v>-2.3112114550531755E-2</v>
          </cell>
          <cell r="J33" t="str">
            <v>HOTELERAS</v>
          </cell>
          <cell r="K33">
            <v>17038</v>
          </cell>
          <cell r="M33">
            <v>16158</v>
          </cell>
          <cell r="O33">
            <v>-5.1649254607348281E-2</v>
          </cell>
        </row>
        <row r="34">
          <cell r="B34" t="str">
            <v>4 y 5 estrellas</v>
          </cell>
          <cell r="C34">
            <v>13239</v>
          </cell>
          <cell r="E34">
            <v>12955</v>
          </cell>
          <cell r="F34">
            <v>0.47584940312213042</v>
          </cell>
          <cell r="G34">
            <v>-2.1451771281818868E-2</v>
          </cell>
          <cell r="J34" t="str">
            <v>4 y 5 estrellas</v>
          </cell>
          <cell r="K34">
            <v>13551</v>
          </cell>
          <cell r="M34">
            <v>12955</v>
          </cell>
          <cell r="N34">
            <v>0.50455678454587938</v>
          </cell>
          <cell r="O34">
            <v>-4.3981993948786068E-2</v>
          </cell>
        </row>
        <row r="35">
          <cell r="B35" t="str">
            <v>3 estrellas</v>
          </cell>
          <cell r="C35">
            <v>3219</v>
          </cell>
          <cell r="E35">
            <v>3114</v>
          </cell>
          <cell r="F35">
            <v>0.11438016528925619</v>
          </cell>
          <cell r="G35">
            <v>-3.2618825722273995E-2</v>
          </cell>
          <cell r="J35" t="str">
            <v>3 estrellas</v>
          </cell>
          <cell r="K35">
            <v>3114</v>
          </cell>
          <cell r="M35">
            <v>2830</v>
          </cell>
          <cell r="N35">
            <v>0.11021966038323726</v>
          </cell>
          <cell r="O35">
            <v>-9.1201027617212591E-2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1.3700642791551882E-2</v>
          </cell>
          <cell r="G36">
            <v>0</v>
          </cell>
          <cell r="J36" t="str">
            <v>1 Y 2 estrellas</v>
          </cell>
          <cell r="K36">
            <v>373</v>
          </cell>
          <cell r="M36">
            <v>373</v>
          </cell>
          <cell r="N36">
            <v>1.4527184919769435E-2</v>
          </cell>
          <cell r="O36">
            <v>0</v>
          </cell>
        </row>
        <row r="37">
          <cell r="B37" t="str">
            <v>EXTRAHOTELERAS</v>
          </cell>
          <cell r="C37">
            <v>12015</v>
          </cell>
          <cell r="E37">
            <v>10783</v>
          </cell>
          <cell r="F37">
            <v>0.39606978879706151</v>
          </cell>
          <cell r="G37">
            <v>-0.10253849354972951</v>
          </cell>
          <cell r="J37" t="str">
            <v>EXTRAHOTELERAS</v>
          </cell>
          <cell r="K37">
            <v>11437</v>
          </cell>
          <cell r="M37">
            <v>9518</v>
          </cell>
          <cell r="N37">
            <v>0.3706963701511139</v>
          </cell>
          <cell r="O37">
            <v>-0.16778875579260297</v>
          </cell>
        </row>
        <row r="41">
          <cell r="B41" t="str">
            <v>PLAZAS ALOJATIVAS ESTIMADAS EN SANTA CRUZ SEGÚN TIPOLOGÍA Y CATEGORÍA (*)</v>
          </cell>
          <cell r="J41" t="str">
            <v>PLAZAS ALOJATIVAS ESTIMADAS EN SANTA CRUZ SEGÚN TIPOLOGÍA Y CATEGORÍA (*)</v>
          </cell>
        </row>
        <row r="42">
          <cell r="C42" t="str">
            <v>I semestre 2009</v>
          </cell>
          <cell r="E42" t="str">
            <v>I semestre 2010</v>
          </cell>
          <cell r="G42" t="str">
            <v>var. interanual</v>
          </cell>
          <cell r="K42" t="str">
            <v>II semestre 2009</v>
          </cell>
          <cell r="M42" t="str">
            <v>II semestre 2010</v>
          </cell>
          <cell r="O42" t="str">
            <v>var. interanual</v>
          </cell>
        </row>
        <row r="43">
          <cell r="B43" t="str">
            <v>TOTAL PLAZAS</v>
          </cell>
          <cell r="C43">
            <v>2531</v>
          </cell>
          <cell r="E43">
            <v>2504</v>
          </cell>
          <cell r="G43">
            <v>-1.066772026866851E-2</v>
          </cell>
          <cell r="K43">
            <v>2504</v>
          </cell>
          <cell r="M43">
            <v>1947</v>
          </cell>
          <cell r="O43">
            <v>-0.222444089456869</v>
          </cell>
        </row>
        <row r="44">
          <cell r="B44" t="str">
            <v>HOTELERAS</v>
          </cell>
          <cell r="C44">
            <v>2531</v>
          </cell>
          <cell r="E44">
            <v>2504</v>
          </cell>
          <cell r="G44">
            <v>-1.066772026866851E-2</v>
          </cell>
          <cell r="K44">
            <v>2504</v>
          </cell>
          <cell r="M44">
            <v>1947</v>
          </cell>
          <cell r="O44">
            <v>-0.222444089456869</v>
          </cell>
        </row>
        <row r="45">
          <cell r="B45" t="str">
            <v>4 y 5 estrellas</v>
          </cell>
          <cell r="C45">
            <v>1050</v>
          </cell>
          <cell r="E45">
            <v>1050</v>
          </cell>
          <cell r="F45">
            <v>0.41932907348242809</v>
          </cell>
          <cell r="G45">
            <v>0</v>
          </cell>
          <cell r="J45" t="str">
            <v>4 y 5 estrellas</v>
          </cell>
          <cell r="K45">
            <v>1050</v>
          </cell>
          <cell r="M45">
            <v>493</v>
          </cell>
          <cell r="N45">
            <v>0.25321006676938879</v>
          </cell>
          <cell r="O45">
            <v>-0.53047619047619043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0.23162939297124602</v>
          </cell>
          <cell r="G46">
            <v>0</v>
          </cell>
          <cell r="J46" t="str">
            <v>3 estrellas</v>
          </cell>
          <cell r="K46">
            <v>580</v>
          </cell>
          <cell r="M46">
            <v>580</v>
          </cell>
          <cell r="N46">
            <v>0.29789419619928093</v>
          </cell>
          <cell r="O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0.26916932907348246</v>
          </cell>
          <cell r="G47">
            <v>0</v>
          </cell>
          <cell r="J47" t="str">
            <v>2 estrellas</v>
          </cell>
          <cell r="K47">
            <v>674</v>
          </cell>
          <cell r="M47">
            <v>674</v>
          </cell>
          <cell r="N47">
            <v>0.34617360041088857</v>
          </cell>
          <cell r="O47">
            <v>0</v>
          </cell>
        </row>
        <row r="48">
          <cell r="B48" t="str">
            <v>1 estrellas</v>
          </cell>
          <cell r="C48">
            <v>227</v>
          </cell>
          <cell r="E48">
            <v>200</v>
          </cell>
          <cell r="F48">
            <v>7.9872204472843447E-2</v>
          </cell>
          <cell r="G48">
            <v>-0.11894273127753303</v>
          </cell>
          <cell r="J48" t="str">
            <v>1 estrellas</v>
          </cell>
          <cell r="K48">
            <v>200</v>
          </cell>
          <cell r="M48">
            <v>200</v>
          </cell>
          <cell r="N48">
            <v>0.1027221366204417</v>
          </cell>
          <cell r="O48">
            <v>0</v>
          </cell>
        </row>
        <row r="49">
          <cell r="B49" t="str">
            <v>EXTRAHOTELERAS</v>
          </cell>
          <cell r="C49">
            <v>0</v>
          </cell>
          <cell r="E49">
            <v>0</v>
          </cell>
          <cell r="G49" t="str">
            <v>-</v>
          </cell>
          <cell r="K49">
            <v>0</v>
          </cell>
          <cell r="M49">
            <v>0</v>
          </cell>
          <cell r="O49" t="str">
            <v>-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2009</v>
          </cell>
          <cell r="E54" t="str">
            <v>I semestre 2010</v>
          </cell>
          <cell r="G54" t="str">
            <v>var. interanual</v>
          </cell>
          <cell r="K54" t="str">
            <v>II semestre 2009</v>
          </cell>
          <cell r="M54" t="str">
            <v>II semestre 2010</v>
          </cell>
          <cell r="O54" t="str">
            <v>var. interanual</v>
          </cell>
        </row>
        <row r="55">
          <cell r="B55" t="str">
            <v>TOTAL PLAZAS</v>
          </cell>
          <cell r="C55">
            <v>185142</v>
          </cell>
          <cell r="E55">
            <v>178697</v>
          </cell>
          <cell r="G55">
            <v>-3.4811117952706569E-2</v>
          </cell>
          <cell r="J55" t="str">
            <v>TOTAL PLAZAS</v>
          </cell>
          <cell r="K55">
            <v>181964</v>
          </cell>
          <cell r="M55">
            <v>175168</v>
          </cell>
          <cell r="O55">
            <v>-3.7348046866413138E-2</v>
          </cell>
        </row>
        <row r="56">
          <cell r="B56" t="str">
            <v>HOTELERAS</v>
          </cell>
          <cell r="C56">
            <v>88057</v>
          </cell>
          <cell r="E56">
            <v>86541</v>
          </cell>
          <cell r="G56">
            <v>-1.7216121375926957E-2</v>
          </cell>
          <cell r="J56" t="str">
            <v>HOTELERAS</v>
          </cell>
          <cell r="K56">
            <v>87662</v>
          </cell>
          <cell r="M56">
            <v>85983</v>
          </cell>
          <cell r="O56">
            <v>-1.9153110811982389E-2</v>
          </cell>
        </row>
        <row r="57">
          <cell r="B57" t="str">
            <v>5 estrellas</v>
          </cell>
          <cell r="C57">
            <v>11652</v>
          </cell>
          <cell r="E57">
            <v>11676</v>
          </cell>
          <cell r="F57">
            <v>6.5339653155900776E-2</v>
          </cell>
          <cell r="G57">
            <v>2.0597322348094747E-3</v>
          </cell>
          <cell r="J57" t="str">
            <v>5 estrellas</v>
          </cell>
          <cell r="K57">
            <v>11652</v>
          </cell>
          <cell r="M57">
            <v>11353</v>
          </cell>
          <cell r="N57">
            <v>6.481206613080015E-2</v>
          </cell>
          <cell r="O57">
            <v>-2.5660830758668041E-2</v>
          </cell>
        </row>
        <row r="58">
          <cell r="B58" t="str">
            <v>4 estrellas</v>
          </cell>
          <cell r="C58">
            <v>52199</v>
          </cell>
          <cell r="E58">
            <v>52066</v>
          </cell>
          <cell r="F58">
            <v>0.29136471233428651</v>
          </cell>
          <cell r="G58">
            <v>-2.5479415314469626E-3</v>
          </cell>
          <cell r="J58" t="str">
            <v>4 estrellas</v>
          </cell>
          <cell r="K58">
            <v>52511</v>
          </cell>
          <cell r="M58">
            <v>52066</v>
          </cell>
          <cell r="N58">
            <v>0.29723465473145783</v>
          </cell>
          <cell r="O58">
            <v>-8.4744148845003909E-3</v>
          </cell>
        </row>
        <row r="59">
          <cell r="B59" t="str">
            <v>3 estrellas</v>
          </cell>
          <cell r="C59">
            <v>20890</v>
          </cell>
          <cell r="E59">
            <v>19615</v>
          </cell>
          <cell r="F59">
            <v>0.10976681197781719</v>
          </cell>
          <cell r="G59">
            <v>-6.1033987553853516E-2</v>
          </cell>
          <cell r="J59" t="str">
            <v>3 estrellas</v>
          </cell>
          <cell r="K59">
            <v>20315</v>
          </cell>
          <cell r="M59">
            <v>19371</v>
          </cell>
          <cell r="N59">
            <v>0.11058526671538181</v>
          </cell>
          <cell r="O59">
            <v>-4.6468126999753875E-2</v>
          </cell>
        </row>
        <row r="60">
          <cell r="B60" t="str">
            <v>2 estrellas</v>
          </cell>
          <cell r="C60">
            <v>2234</v>
          </cell>
          <cell r="E60">
            <v>2185</v>
          </cell>
          <cell r="F60">
            <v>1.2227401691130797E-2</v>
          </cell>
          <cell r="G60">
            <v>-2.1933751119068933E-2</v>
          </cell>
          <cell r="J60" t="str">
            <v>2 estrellas</v>
          </cell>
          <cell r="K60">
            <v>2185</v>
          </cell>
          <cell r="M60">
            <v>2185</v>
          </cell>
          <cell r="N60">
            <v>1.247373949579832E-2</v>
          </cell>
          <cell r="O60">
            <v>0</v>
          </cell>
        </row>
        <row r="61">
          <cell r="B61" t="str">
            <v>1 estrella</v>
          </cell>
          <cell r="C61">
            <v>1082</v>
          </cell>
          <cell r="E61">
            <v>999</v>
          </cell>
          <cell r="F61">
            <v>5.5904687823522502E-3</v>
          </cell>
          <cell r="G61">
            <v>-7.6709796672828096E-2</v>
          </cell>
          <cell r="J61" t="str">
            <v>1 estrella</v>
          </cell>
          <cell r="K61">
            <v>999</v>
          </cell>
          <cell r="M61">
            <v>1008</v>
          </cell>
          <cell r="N61">
            <v>5.7544757033248083E-3</v>
          </cell>
          <cell r="O61">
            <v>9.0090090090090089E-3</v>
          </cell>
        </row>
        <row r="62">
          <cell r="B62" t="str">
            <v>EXTRAHOTELERAS</v>
          </cell>
          <cell r="C62">
            <v>97085</v>
          </cell>
          <cell r="E62">
            <v>92156</v>
          </cell>
          <cell r="F62">
            <v>0.51571095205851247</v>
          </cell>
          <cell r="G62">
            <v>-5.0769943863624656E-2</v>
          </cell>
          <cell r="J62" t="str">
            <v>EXTRAHOTELERAS</v>
          </cell>
          <cell r="K62">
            <v>94302</v>
          </cell>
          <cell r="M62">
            <v>89185</v>
          </cell>
          <cell r="N62">
            <v>0.5091397972232371</v>
          </cell>
          <cell r="O62">
            <v>-5.4261839621641113E-2</v>
          </cell>
        </row>
      </sheetData>
      <sheetData sheetId="124"/>
      <sheetData sheetId="125"/>
      <sheetData sheetId="126"/>
      <sheetData sheetId="127"/>
      <sheetData sheetId="128">
        <row r="6">
          <cell r="C6" t="str">
            <v>noviembre 2010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134584</v>
          </cell>
          <cell r="D39">
            <v>82229</v>
          </cell>
          <cell r="E39">
            <v>51102</v>
          </cell>
          <cell r="F39">
            <v>473</v>
          </cell>
          <cell r="G39">
            <v>780</v>
          </cell>
        </row>
      </sheetData>
      <sheetData sheetId="129"/>
      <sheetData sheetId="130"/>
      <sheetData sheetId="131"/>
      <sheetData sheetId="132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noviembre 2010</v>
          </cell>
          <cell r="G6" t="str">
            <v>noviembre 2010</v>
          </cell>
        </row>
        <row r="8">
          <cell r="B8" t="str">
            <v>Hoteleras</v>
          </cell>
          <cell r="D8">
            <v>0.71490783020463389</v>
          </cell>
          <cell r="F8" t="str">
            <v>Hoteleras</v>
          </cell>
          <cell r="H8">
            <v>0.42045022916613911</v>
          </cell>
        </row>
        <row r="15">
          <cell r="B15" t="str">
            <v>Extrahoteleras</v>
          </cell>
          <cell r="D15">
            <v>0.28433113478775579</v>
          </cell>
          <cell r="F15" t="str">
            <v>Extrahoteleras</v>
          </cell>
          <cell r="H15">
            <v>0.57904332632751765</v>
          </cell>
        </row>
        <row r="22">
          <cell r="B22" t="str">
            <v>Hoteles Rurales</v>
          </cell>
          <cell r="D22">
            <v>4.6507694909521391E-4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2.9595805851513612E-4</v>
          </cell>
          <cell r="F26" t="str">
            <v>Casas Rurales</v>
          </cell>
          <cell r="H26">
            <v>5.0644450634321745E-4</v>
          </cell>
        </row>
        <row r="34">
          <cell r="B34" t="str">
            <v xml:space="preserve">DISTRIBUCIÓN DE LAS PLAZAS TURÍSTICAS AUTORIZADAS EN PUERTO DE LA CRUZ SEGÚN TIPOLOGÍA Y CATEGORÍA </v>
          </cell>
          <cell r="F34" t="str">
            <v xml:space="preserve">DISTRIBUCIÓN DE LAS PLAZAS TURÍSTICAS AUTORIZADAS EN SANTA CRUZ SEGÚN TIPOLOGÍA Y CATEGORÍA </v>
          </cell>
        </row>
        <row r="35">
          <cell r="C35" t="str">
            <v>noviembre 2010</v>
          </cell>
          <cell r="G35" t="str">
            <v>noviembre 2010</v>
          </cell>
        </row>
        <row r="37">
          <cell r="B37" t="str">
            <v>Hoteleras</v>
          </cell>
          <cell r="D37">
            <v>0.70493730407523514</v>
          </cell>
          <cell r="F37" t="str">
            <v>Hoteleras</v>
          </cell>
          <cell r="H37">
            <v>0.99478972832154822</v>
          </cell>
        </row>
        <row r="44">
          <cell r="B44" t="str">
            <v>Extrahoteleras</v>
          </cell>
          <cell r="D44">
            <v>0.29506269592476492</v>
          </cell>
          <cell r="F44" t="str">
            <v>Extrahoteleras</v>
          </cell>
          <cell r="H44">
            <v>2.2329735764793448E-3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2.9772981019724602E-3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151">
        <row r="2">
          <cell r="A2" t="str">
            <v xml:space="preserve">acumulado noviembre 2010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1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2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4.v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94.bin"/><Relationship Id="rId4" Type="http://schemas.openxmlformats.org/officeDocument/2006/relationships/comments" Target="../comments2.xm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5.vml"/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94"/>
  <sheetViews>
    <sheetView showGridLines="0" showRowColHeaders="0" tabSelected="1" zoomScaleNormal="100" workbookViewId="0">
      <selection activeCell="A26" sqref="A26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">
        <v>448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" customHeight="1">
      <c r="C10" s="3"/>
      <c r="D10" s="7"/>
      <c r="E10" s="9" t="s">
        <v>1</v>
      </c>
      <c r="F10" s="7"/>
      <c r="G10" s="3"/>
    </row>
    <row r="11" spans="3:7" ht="18" customHeight="1" outlineLevel="1">
      <c r="C11" s="3"/>
      <c r="D11" s="7"/>
      <c r="E11" s="10" t="s">
        <v>2</v>
      </c>
      <c r="F11" s="7"/>
      <c r="G11" s="3"/>
    </row>
    <row r="12" spans="3:7" s="12" customFormat="1" ht="18" customHeight="1" outlineLevel="2">
      <c r="C12" s="3"/>
      <c r="D12" s="7"/>
      <c r="E12" s="11" t="s">
        <v>3</v>
      </c>
      <c r="F12" s="7"/>
      <c r="G12" s="3"/>
    </row>
    <row r="13" spans="3:7" s="12" customFormat="1" ht="18" customHeight="1" outlineLevel="2">
      <c r="C13" s="3"/>
      <c r="D13" s="7"/>
      <c r="E13" s="11" t="s">
        <v>4</v>
      </c>
      <c r="F13" s="7"/>
      <c r="G13" s="3"/>
    </row>
    <row r="14" spans="3:7" s="12" customFormat="1" ht="18" customHeight="1" outlineLevel="2">
      <c r="C14" s="3"/>
      <c r="D14" s="7"/>
      <c r="E14" s="11" t="s">
        <v>5</v>
      </c>
      <c r="F14" s="7"/>
      <c r="G14" s="3"/>
    </row>
    <row r="15" spans="3:7" s="12" customFormat="1" ht="18" customHeight="1" outlineLevel="2">
      <c r="C15" s="3"/>
      <c r="D15" s="7"/>
      <c r="E15" s="11" t="s">
        <v>6</v>
      </c>
      <c r="F15" s="7"/>
      <c r="G15" s="3"/>
    </row>
    <row r="16" spans="3:7" s="15" customFormat="1" ht="18" customHeight="1" outlineLevel="1">
      <c r="C16" s="13"/>
      <c r="D16" s="14"/>
      <c r="E16" s="10" t="s">
        <v>7</v>
      </c>
      <c r="F16" s="14"/>
      <c r="G16" s="13"/>
    </row>
    <row r="17" spans="3:7" ht="18" customHeight="1" outlineLevel="2">
      <c r="C17" s="3"/>
      <c r="D17" s="7"/>
      <c r="E17" s="11" t="s">
        <v>3</v>
      </c>
      <c r="F17" s="7"/>
      <c r="G17" s="3"/>
    </row>
    <row r="18" spans="3:7" ht="18" customHeight="1" outlineLevel="2">
      <c r="C18" s="3"/>
      <c r="D18" s="7"/>
      <c r="E18" s="11" t="s">
        <v>4</v>
      </c>
      <c r="F18" s="7"/>
      <c r="G18" s="3"/>
    </row>
    <row r="19" spans="3:7" ht="18" customHeight="1" outlineLevel="2">
      <c r="C19" s="3"/>
      <c r="D19" s="7"/>
      <c r="E19" s="11" t="s">
        <v>8</v>
      </c>
      <c r="F19" s="7"/>
      <c r="G19" s="3"/>
    </row>
    <row r="20" spans="3:7" ht="18" customHeight="1" outlineLevel="2">
      <c r="C20" s="3"/>
      <c r="D20" s="7"/>
      <c r="E20" s="11" t="s">
        <v>9</v>
      </c>
      <c r="F20" s="7"/>
      <c r="G20" s="3"/>
    </row>
    <row r="21" spans="3:7" ht="18" customHeight="1" outlineLevel="2">
      <c r="C21" s="3"/>
      <c r="D21" s="7"/>
      <c r="E21" s="11" t="s">
        <v>10</v>
      </c>
      <c r="F21" s="7"/>
      <c r="G21" s="3"/>
    </row>
    <row r="22" spans="3:7" s="15" customFormat="1" ht="18" customHeight="1" outlineLevel="1">
      <c r="C22" s="13"/>
      <c r="D22" s="14"/>
      <c r="E22" s="10" t="s">
        <v>11</v>
      </c>
      <c r="F22" s="14"/>
      <c r="G22" s="13"/>
    </row>
    <row r="23" spans="3:7" ht="18" customHeight="1" outlineLevel="2">
      <c r="C23" s="3"/>
      <c r="D23" s="7"/>
      <c r="E23" s="11" t="s">
        <v>3</v>
      </c>
      <c r="F23" s="7"/>
      <c r="G23" s="3"/>
    </row>
    <row r="24" spans="3:7" ht="18" customHeight="1" outlineLevel="2">
      <c r="C24" s="3"/>
      <c r="D24" s="7"/>
      <c r="E24" s="11" t="s">
        <v>4</v>
      </c>
      <c r="F24" s="7"/>
      <c r="G24" s="3"/>
    </row>
    <row r="25" spans="3:7" ht="18" customHeight="1" outlineLevel="2">
      <c r="C25" s="3"/>
      <c r="D25" s="7"/>
      <c r="E25" s="11" t="s">
        <v>6</v>
      </c>
      <c r="F25" s="7"/>
      <c r="G25" s="3"/>
    </row>
    <row r="26" spans="3:7" s="15" customFormat="1" ht="18" customHeight="1" outlineLevel="1">
      <c r="C26" s="13"/>
      <c r="D26" s="14"/>
      <c r="E26" s="10" t="s">
        <v>12</v>
      </c>
      <c r="F26" s="14"/>
      <c r="G26" s="13"/>
    </row>
    <row r="27" spans="3:7" ht="18" customHeight="1" outlineLevel="2">
      <c r="C27" s="3"/>
      <c r="D27" s="7"/>
      <c r="E27" s="11" t="s">
        <v>13</v>
      </c>
      <c r="F27" s="7"/>
      <c r="G27" s="3"/>
    </row>
    <row r="28" spans="3:7" ht="18" customHeight="1" outlineLevel="2">
      <c r="C28" s="3"/>
      <c r="D28" s="7"/>
      <c r="E28" s="11" t="s">
        <v>4</v>
      </c>
      <c r="F28" s="7"/>
      <c r="G28" s="3"/>
    </row>
    <row r="29" spans="3:7" ht="18" customHeight="1" outlineLevel="2">
      <c r="C29" s="3"/>
      <c r="D29" s="7"/>
      <c r="E29" s="11" t="s">
        <v>14</v>
      </c>
      <c r="F29" s="7"/>
      <c r="G29" s="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16</v>
      </c>
      <c r="F31" s="7"/>
      <c r="G31" s="3"/>
    </row>
    <row r="32" spans="3:7" ht="18" customHeight="1" outlineLevel="2">
      <c r="C32" s="3"/>
      <c r="D32" s="7"/>
      <c r="E32" s="11" t="s">
        <v>17</v>
      </c>
      <c r="F32" s="7"/>
      <c r="G32" s="3"/>
    </row>
    <row r="33" spans="3:7" ht="18" customHeight="1" outlineLevel="2">
      <c r="C33" s="3"/>
      <c r="D33" s="7"/>
      <c r="E33" s="11" t="s">
        <v>18</v>
      </c>
      <c r="F33" s="7"/>
      <c r="G33" s="3"/>
    </row>
    <row r="34" spans="3:7" ht="18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s="15" customFormat="1" ht="18" customHeight="1" outlineLevel="1">
      <c r="C36" s="13"/>
      <c r="D36" s="14"/>
      <c r="E36" s="10" t="s">
        <v>21</v>
      </c>
      <c r="F36" s="14"/>
      <c r="G36" s="13"/>
    </row>
    <row r="37" spans="3:7" ht="18" customHeight="1" outlineLevel="1">
      <c r="C37" s="3"/>
      <c r="D37" s="16"/>
      <c r="E37" s="17" t="s">
        <v>22</v>
      </c>
      <c r="F37" s="7"/>
      <c r="G37" s="3"/>
    </row>
    <row r="38" spans="3:7" s="15" customFormat="1" ht="18" customHeight="1">
      <c r="C38" s="13"/>
      <c r="D38" s="14"/>
      <c r="E38" s="9" t="s">
        <v>23</v>
      </c>
      <c r="F38" s="14"/>
      <c r="G38" s="13"/>
    </row>
    <row r="39" spans="3:7" ht="18" customHeight="1" outlineLevel="1">
      <c r="C39" s="3"/>
      <c r="D39" s="16"/>
      <c r="E39" s="18" t="s">
        <v>24</v>
      </c>
      <c r="F39" s="7"/>
      <c r="G39" s="3"/>
    </row>
    <row r="40" spans="3:7" ht="18" customHeight="1" outlineLevel="1">
      <c r="C40" s="3"/>
      <c r="D40" s="16"/>
      <c r="E40" s="18" t="s">
        <v>25</v>
      </c>
      <c r="F40" s="7"/>
      <c r="G40" s="3"/>
    </row>
    <row r="41" spans="3:7" ht="18" customHeight="1" outlineLevel="1">
      <c r="C41" s="3"/>
      <c r="D41" s="16"/>
      <c r="E41" s="18" t="s">
        <v>26</v>
      </c>
      <c r="F41" s="7"/>
      <c r="G41" s="3"/>
    </row>
    <row r="42" spans="3:7" ht="18" customHeight="1" outlineLevel="1">
      <c r="C42" s="3"/>
      <c r="D42" s="16"/>
      <c r="E42" s="18" t="s">
        <v>27</v>
      </c>
      <c r="F42" s="7"/>
      <c r="G42" s="3"/>
    </row>
    <row r="43" spans="3:7" ht="18" customHeight="1" outlineLevel="1">
      <c r="C43" s="3"/>
      <c r="D43" s="16"/>
      <c r="E43" s="18" t="s">
        <v>28</v>
      </c>
      <c r="F43" s="7"/>
      <c r="G43" s="3"/>
    </row>
    <row r="44" spans="3:7" ht="18" customHeight="1" outlineLevel="1">
      <c r="C44" s="3"/>
      <c r="D44" s="16"/>
      <c r="E44" s="18" t="s">
        <v>29</v>
      </c>
      <c r="F44" s="7"/>
      <c r="G44" s="3"/>
    </row>
    <row r="45" spans="3:7" ht="18" customHeight="1" outlineLevel="1">
      <c r="C45" s="3"/>
      <c r="D45" s="16"/>
      <c r="E45" s="18" t="s">
        <v>11</v>
      </c>
      <c r="F45" s="7"/>
      <c r="G45" s="3"/>
    </row>
    <row r="46" spans="3:7" ht="18" customHeight="1">
      <c r="C46" s="3"/>
      <c r="D46" s="16"/>
      <c r="E46" s="9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26</v>
      </c>
      <c r="F49" s="7"/>
      <c r="G49" s="3"/>
    </row>
    <row r="50" spans="3:7" ht="18" customHeight="1" outlineLevel="1">
      <c r="C50" s="3"/>
      <c r="D50" s="16"/>
      <c r="E50" s="18" t="s">
        <v>27</v>
      </c>
      <c r="F50" s="7"/>
      <c r="G50" s="3"/>
    </row>
    <row r="51" spans="3:7" ht="18" customHeight="1" outlineLevel="1">
      <c r="C51" s="3"/>
      <c r="D51" s="16"/>
      <c r="E51" s="18" t="s">
        <v>33</v>
      </c>
      <c r="F51" s="7"/>
      <c r="G51" s="3"/>
    </row>
    <row r="52" spans="3:7" ht="18" customHeight="1" outlineLevel="1">
      <c r="C52" s="3"/>
      <c r="D52" s="16"/>
      <c r="E52" s="18" t="s">
        <v>29</v>
      </c>
      <c r="F52" s="7"/>
      <c r="G52" s="3"/>
    </row>
    <row r="53" spans="3:7" ht="18" customHeight="1" outlineLevel="1">
      <c r="C53" s="3"/>
      <c r="D53" s="16"/>
      <c r="E53" s="18" t="s">
        <v>34</v>
      </c>
      <c r="F53" s="7"/>
      <c r="G53" s="3"/>
    </row>
    <row r="54" spans="3:7" ht="18" customHeight="1" outlineLevel="1">
      <c r="C54" s="3"/>
      <c r="D54" s="16"/>
      <c r="E54" s="18" t="s">
        <v>35</v>
      </c>
      <c r="F54" s="7"/>
      <c r="G54" s="3"/>
    </row>
    <row r="55" spans="3:7" ht="18" customHeight="1">
      <c r="C55" s="3"/>
      <c r="D55" s="16"/>
      <c r="E55" s="9" t="s">
        <v>36</v>
      </c>
      <c r="F55" s="7"/>
      <c r="G55" s="3"/>
    </row>
    <row r="56" spans="3:7" ht="18" customHeight="1" outlineLevel="1">
      <c r="C56" s="3"/>
      <c r="D56" s="16"/>
      <c r="E56" s="18" t="s">
        <v>37</v>
      </c>
      <c r="F56" s="7"/>
      <c r="G56" s="3"/>
    </row>
    <row r="57" spans="3:7" ht="18" customHeight="1" outlineLevel="1">
      <c r="C57" s="3"/>
      <c r="D57" s="16"/>
      <c r="E57" s="18" t="s">
        <v>32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18" t="s">
        <v>27</v>
      </c>
      <c r="F59" s="7"/>
      <c r="G59" s="3"/>
    </row>
    <row r="60" spans="3:7" ht="18" customHeight="1" outlineLevel="1">
      <c r="C60" s="3"/>
      <c r="D60" s="16"/>
      <c r="E60" s="18" t="s">
        <v>39</v>
      </c>
      <c r="F60" s="7"/>
      <c r="G60" s="3"/>
    </row>
    <row r="61" spans="3:7" ht="18" customHeight="1" outlineLevel="1">
      <c r="C61" s="3"/>
      <c r="D61" s="16"/>
      <c r="E61" s="18" t="s">
        <v>29</v>
      </c>
      <c r="F61" s="7"/>
      <c r="G61" s="3"/>
    </row>
    <row r="62" spans="3:7" ht="18" customHeight="1" outlineLevel="1">
      <c r="C62" s="3"/>
      <c r="D62" s="16"/>
      <c r="E62" s="18" t="s">
        <v>34</v>
      </c>
      <c r="F62" s="7"/>
      <c r="G62" s="3"/>
    </row>
    <row r="63" spans="3:7" ht="18" customHeight="1" outlineLevel="1">
      <c r="C63" s="3"/>
      <c r="D63" s="16"/>
      <c r="E63" s="18" t="s">
        <v>35</v>
      </c>
      <c r="F63" s="7"/>
      <c r="G63" s="3"/>
    </row>
    <row r="64" spans="3:7" ht="18" customHeight="1">
      <c r="C64" s="3"/>
      <c r="D64" s="16"/>
      <c r="E64" s="9" t="s">
        <v>40</v>
      </c>
      <c r="F64" s="16"/>
      <c r="G64" s="3"/>
    </row>
    <row r="65" spans="3:10" ht="18" customHeight="1" outlineLevel="1">
      <c r="C65" s="3"/>
      <c r="D65" s="16"/>
      <c r="E65" s="18" t="s">
        <v>41</v>
      </c>
      <c r="F65" s="16"/>
      <c r="G65" s="3"/>
    </row>
    <row r="66" spans="3:10" ht="18" customHeight="1" outlineLevel="1">
      <c r="C66" s="3"/>
      <c r="D66" s="16"/>
      <c r="E66" s="18" t="s">
        <v>42</v>
      </c>
      <c r="F66" s="16"/>
      <c r="G66" s="3"/>
    </row>
    <row r="67" spans="3:10" ht="18" customHeight="1" outlineLevel="1">
      <c r="C67" s="3"/>
      <c r="D67" s="16"/>
      <c r="E67" s="18" t="s">
        <v>43</v>
      </c>
      <c r="F67" s="16"/>
      <c r="G67" s="3"/>
    </row>
    <row r="68" spans="3:10" ht="18" customHeight="1" outlineLevel="1">
      <c r="C68" s="3"/>
      <c r="D68" s="16"/>
      <c r="E68" s="18" t="s">
        <v>44</v>
      </c>
      <c r="F68" s="16"/>
      <c r="G68" s="3"/>
    </row>
    <row r="69" spans="3:10" ht="18" customHeight="1" outlineLevel="1">
      <c r="C69" s="3"/>
      <c r="D69" s="16"/>
      <c r="E69" s="18" t="s">
        <v>45</v>
      </c>
      <c r="F69" s="16"/>
      <c r="G69" s="3"/>
    </row>
    <row r="70" spans="3:10" ht="18" customHeight="1" outlineLevel="1">
      <c r="C70" s="3"/>
      <c r="D70" s="16"/>
      <c r="E70" s="18" t="s">
        <v>46</v>
      </c>
      <c r="F70" s="16"/>
      <c r="G70" s="3"/>
    </row>
    <row r="71" spans="3:10" ht="18" customHeight="1" outlineLevel="1">
      <c r="C71" s="3"/>
      <c r="D71" s="16"/>
      <c r="E71" s="18" t="s">
        <v>47</v>
      </c>
      <c r="F71" s="16"/>
      <c r="G71" s="3"/>
    </row>
    <row r="72" spans="3:10" ht="18" customHeight="1" outlineLevel="1">
      <c r="C72" s="3"/>
      <c r="D72" s="16"/>
      <c r="E72" s="18" t="s">
        <v>48</v>
      </c>
      <c r="F72" s="16"/>
      <c r="G72" s="3"/>
    </row>
    <row r="73" spans="3:10" ht="18" customHeight="1" outlineLevel="1">
      <c r="C73" s="3"/>
      <c r="D73" s="16"/>
      <c r="E73" s="18" t="s">
        <v>49</v>
      </c>
      <c r="F73" s="16"/>
      <c r="G73" s="3"/>
    </row>
    <row r="74" spans="3:10" ht="18" customHeight="1" outlineLevel="1">
      <c r="C74" s="3"/>
      <c r="D74" s="16"/>
      <c r="E74" s="18" t="s">
        <v>50</v>
      </c>
      <c r="F74" s="16"/>
      <c r="G74" s="3"/>
    </row>
    <row r="75" spans="3:10" ht="18" customHeight="1" outlineLevel="1">
      <c r="C75" s="3"/>
      <c r="D75" s="16"/>
      <c r="E75" s="18" t="s">
        <v>51</v>
      </c>
      <c r="F75" s="16"/>
      <c r="G75" s="3"/>
    </row>
    <row r="76" spans="3:10" ht="18" customHeight="1">
      <c r="C76" s="3"/>
      <c r="D76" s="16"/>
      <c r="E76" s="9" t="s">
        <v>52</v>
      </c>
      <c r="F76" s="16"/>
      <c r="G76" s="3"/>
      <c r="J76" s="19"/>
    </row>
    <row r="77" spans="3:10" ht="18" customHeight="1" outlineLevel="1">
      <c r="C77" s="3"/>
      <c r="D77" s="16"/>
      <c r="E77" s="18" t="s">
        <v>53</v>
      </c>
      <c r="F77" s="16"/>
      <c r="G77" s="3"/>
      <c r="J77" s="19"/>
    </row>
    <row r="78" spans="3:10" ht="18" customHeight="1" outlineLevel="1">
      <c r="C78" s="3"/>
      <c r="D78" s="16"/>
      <c r="E78" s="18" t="s">
        <v>54</v>
      </c>
      <c r="F78" s="16"/>
      <c r="G78" s="3"/>
      <c r="J78" s="19"/>
    </row>
    <row r="79" spans="3:10" ht="18" customHeight="1">
      <c r="C79" s="3"/>
      <c r="D79" s="16"/>
      <c r="E79" s="9" t="s">
        <v>55</v>
      </c>
      <c r="F79" s="16"/>
      <c r="G79" s="3"/>
      <c r="I79" s="19"/>
    </row>
    <row r="80" spans="3:10" ht="18" customHeight="1" outlineLevel="1">
      <c r="C80" s="3"/>
      <c r="D80" s="16"/>
      <c r="E80" s="18" t="s">
        <v>56</v>
      </c>
      <c r="F80" s="16"/>
      <c r="G80" s="3"/>
      <c r="I80" s="19"/>
    </row>
    <row r="81" spans="2:9" ht="18" customHeight="1" outlineLevel="1">
      <c r="C81" s="3"/>
      <c r="D81" s="16"/>
      <c r="E81" s="18" t="s">
        <v>57</v>
      </c>
      <c r="F81" s="16"/>
      <c r="G81" s="3"/>
      <c r="I81" s="19"/>
    </row>
    <row r="82" spans="2:9" ht="18" customHeight="1" outlineLevel="1">
      <c r="C82" s="3"/>
      <c r="D82" s="16"/>
      <c r="E82" s="18" t="s">
        <v>58</v>
      </c>
      <c r="F82" s="16"/>
      <c r="G82" s="3"/>
      <c r="I82" s="19"/>
    </row>
    <row r="83" spans="2:9" ht="18.75">
      <c r="C83" s="3"/>
      <c r="D83" s="16"/>
      <c r="E83" s="20"/>
      <c r="F83" s="16"/>
      <c r="G83" s="3"/>
    </row>
    <row r="84" spans="2:9">
      <c r="C84" s="3"/>
      <c r="D84" s="16"/>
      <c r="E84" s="16"/>
      <c r="F84" s="16"/>
      <c r="G84" s="3"/>
    </row>
    <row r="85" spans="2:9">
      <c r="C85" s="3"/>
      <c r="D85" s="3"/>
      <c r="E85" s="3"/>
      <c r="F85" s="3"/>
      <c r="G85" s="3"/>
    </row>
    <row r="86" spans="2:9">
      <c r="C86" s="21"/>
      <c r="D86" s="21"/>
      <c r="E86" s="21"/>
      <c r="F86" s="21"/>
      <c r="G86" s="21"/>
    </row>
    <row r="87" spans="2:9">
      <c r="C87" s="21"/>
      <c r="D87" s="21"/>
      <c r="E87" s="21"/>
      <c r="F87" s="21"/>
      <c r="G87" s="21"/>
    </row>
    <row r="88" spans="2:9">
      <c r="C88" s="22" t="s">
        <v>59</v>
      </c>
      <c r="D88" s="22"/>
      <c r="E88" s="22"/>
      <c r="F88" s="22"/>
      <c r="G88" s="22"/>
      <c r="H88" s="19"/>
    </row>
    <row r="89" spans="2:9">
      <c r="C89" s="21"/>
      <c r="D89" s="21"/>
      <c r="E89" s="21"/>
      <c r="F89" s="21"/>
      <c r="G89" s="21"/>
    </row>
    <row r="92" spans="2:9">
      <c r="E92" s="19"/>
    </row>
    <row r="94" spans="2:9" ht="14.25">
      <c r="B94" s="23"/>
    </row>
  </sheetData>
  <mergeCells count="3">
    <mergeCell ref="D5:F5"/>
    <mergeCell ref="D6:F6"/>
    <mergeCell ref="C88:G88"/>
  </mergeCells>
  <hyperlinks>
    <hyperlink ref="E36" location="'Alojados evol mensual'!A1" tooltip="Evolución mensual " display="Evolución mensual "/>
    <hyperlink ref="E37" location="'tablas turistas por Temporada'!A1" tooltip="Temporada" display="Temporada"/>
    <hyperlink ref="E13" location="'var evolu x tipolo'!A1" tooltip="Variación interanual" display="Variación interanual"/>
    <hyperlink ref="E12" location="'tab. Turistas alojados tip'!A1" tooltip="Evolución anual" display="Evolución anual"/>
    <hyperlink ref="E14" location="'Alojados tipología'!A1" tooltip="Tipología de establecimiento" display="Tipología de establecimiento"/>
    <hyperlink ref="E15" location="'tab.Evolución mensual tipología'!A1" tooltip="Evolución mensual " display="Evolución mensual "/>
    <hyperlink ref="E18" location="'variación x zonas tipo '!A1" tooltip="Variación interanual" display="Variación interanual"/>
    <hyperlink ref="E17" location="'Tablas turistas zona y tip.'!A1" tooltip="Evolución anual" display="Evolución anual"/>
    <hyperlink ref="E20" location="'tablas Zonas mensual '!A1" tooltip="Evolución mensual " display="Evolución mensual "/>
    <hyperlink ref="E19" location="'Alojados zona tipología'!A1" tooltip="Zonas y tipología de establecimiento" display="Zonas y tipología de establecimiento"/>
    <hyperlink ref="E21" location="'Tablas Evo. mens. zonas y TIPO'!A1" tooltip="Evolución mensual por zonas tipología" display="Evolución mensual por zonas tipología"/>
    <hyperlink ref="E24" location="'VARIACIÓN EVOL POR CATEGORIA'!A1" tooltip="Variación interanual" display="Variación interanual"/>
    <hyperlink ref="E23" location="'tablas turistas por categorías '!A1" tooltip="Evolución anual" display="Evolución anual"/>
    <hyperlink ref="E25" location="'tab,Evolución mensual categoría'!A1" tooltip="Evolución mensual " display="Evolución mensual "/>
    <hyperlink ref="E28" location="'Nacionalidades  evolución mensu'!A1" tooltip="Variación interanual" display="Variación interanual"/>
    <hyperlink ref="E27" location="'Nacionalidades  evolución mensu'!A1" tooltip="Evolución anual" display="Alojados por nacionalidad"/>
    <hyperlink ref="E29" location="'Nacionalidad-evolución cuota'!A1" tooltip="Cuota sobre el total de alojados" display="Cuota sobre el total de alojados"/>
    <hyperlink ref="E30" location="'Nacionalidades '!A1" tooltip="Turistas alojados por nacionalidad" display="Turistas alojados por nacionalidad"/>
    <hyperlink ref="E34" location="'Nacionalidad-Alojamiento(datos)'!A1" tooltip="Alojados por categoría y tipología de establecimiento" display="Alojados por categoría y tipología de establecimiento"/>
    <hyperlink ref="E35" location="'Nacionalidad-Alojamiento'!A1" tooltip="Distribución por nacionalidad según categoría y tipología de establecimiento" display="Distribución por nacionalidad según categoría y tipología de establecimiento"/>
    <hyperlink ref="E32" location="'Distribución Nacionalidades'!A1" tooltip="Distribución por nacionalidad" display="Distribución por nacionalidad"/>
    <hyperlink ref="E31" location="'graficas evol mensual merc'!A1" tooltip="Distribución por nacionalidad" display="Evolución mensual de cada emisor"/>
    <hyperlink ref="E33" location="'Nacionalidad-Alojamiento(datos)'!A1" tooltip="Distribución por nacionalidad" display="Distribución por nacionalidad"/>
    <hyperlink ref="E42" location="'tablas pernocta cat ev anual'!A1" tooltip="Tipología y categoría de establecimiento" display="Tipología y categoría de los establecimientos"/>
    <hyperlink ref="E39" location="'Pernoctacion mensual'!A1" tooltip="Evolución mensual" display="Evolución mensual"/>
    <hyperlink ref="E41" location="'evoución PERNOCTA zona'!A1" tooltip="Variación interanual por zona turística y tipología de establecimiento" display="Variación interanual por zona turística y tipología de establecimiento"/>
    <hyperlink ref="E43" location="'evolución pernocta cat ev anual'!A1" tooltip="Variación interanual por  tipología y categoría de establecimiento" display="Variación interanual por  tipología y categoría de establecimiento"/>
    <hyperlink ref="E40" location="'Tablas PERNOCTA zona'!A1" tooltip="Evolución anual por zona turística y tipología de establecimiento" display="Evolución anual por zona turística y tipología de establecimiento"/>
    <hyperlink ref="E44" location="'Pernoctaciones tipología'!A1" tooltip="Tipología de establecimiento" display="Tipología de establecimiento"/>
    <hyperlink ref="E45" location="'Pernoctaciones  tipolog y categ'!A1" tooltip="Tipología y categoría de establecimiento" display="Tipología y categoría de establecimiento"/>
    <hyperlink ref="E48" location="'Tablas evol IO zona'!A1" tooltip="Zonas y tipología de establecimiento" display="Evolución anual por zona turística y tipología de establecimiento"/>
    <hyperlink ref="E50" location="'tablas evol IO CAT '!A1" tooltip="Tipología y categoría de establecimiento" display="Evolución anual por tipología y categoría de los establecimientos"/>
    <hyperlink ref="E47" location="'IO evolución mensual'!A1" tooltip="Evolución mensual IO" display="Evolución mensual"/>
    <hyperlink ref="E49" location="'evolución IO zona'!A1" tooltip="Variación interanual por zona turística y tipología de establecimiento" display="Variación interanual por zona turística y tipología de establecimiento"/>
    <hyperlink ref="E51" location="'evolución IO CAT '!A1" tooltip="Variación interanual por tipología y categoría de los establecimientos" display="Variación interanual por tipología y categoría de los establecimientos"/>
    <hyperlink ref="E52" location="'IO Tipología'!A1" tooltip="Tipología de establecimiento" display="Tipología de establecimiento"/>
    <hyperlink ref="E53" location="'IO zona y Tipología '!A1" tooltip="Zonas y tipología de establecimiento" display="Zona turística y tipología de establecimiento"/>
    <hyperlink ref="E54" location="'IO tipología y categoría'!A1" tooltip="Tipología y categoría de establecimiento" display="Tipología y categoría de establecimiento"/>
    <hyperlink ref="E57" location="'Tablas evol EM zona'!A1" tooltip="Zonas y tipología de establecimiento" display="Evolución anual por zona turística y tipología de establecimiento"/>
    <hyperlink ref="E59" location="'tablas evol EM CAT'!A1" tooltip="Tipología y categoría de establecimiento" display="Evolución anual por tipología y categoría de los establecimientos"/>
    <hyperlink ref="E56" location="'EM evolución mensual'!A1" tooltip="Evolución mensual EM" display="Evolución mensual"/>
    <hyperlink ref="E58" location="'evolución EM zona'!A1" tooltip="Variación interanual por zona turística y tipología de establecimiento" display="Variación interanual por zona turística y tipología de establecimiento"/>
    <hyperlink ref="E60" location="'evolución EM CAT'!A1" tooltip="Variación interanual por tipología y categoría de los establecimientos" display="Variación interanual por tipología y categoría de los establecimientos"/>
    <hyperlink ref="E61" location="'EM Tipología'!A1" tooltip="Tipología de establecimiento" display="Tipología de establecimiento"/>
    <hyperlink ref="E62" location="'EM zonas y tipología '!A1" tooltip="Zonas y tipología de establecimiento" display="Zona turística y tipología de establecimiento"/>
    <hyperlink ref="E63" location="'EM tipología y categoría'!A1" tooltip="Tipología y categoría de establecimiento" display="Tipología y categoría de establecimiento"/>
    <hyperlink ref="E65" location="'Alojados por municipio'!A1" tooltip="Alojados por municipio y tipología" display="Alojados por municipio y tipología"/>
    <hyperlink ref="E68" location="'pernocta municipio y catego'!A1" tooltip="Pernoctaciones por municipio y categoría" display="Pernoctaciones por municipio y categoría"/>
    <hyperlink ref="E67" location="'Pernoctaciones munic y tipologí'!A1" tooltip="Pernoctaciones por municipio y tipología" display="Pernoctaciones por municipio y tipología"/>
    <hyperlink ref="E66" location="'Alojados tipología y categoría'!A1" tooltip="Alojados por municipio y categoría" display="Alojados por municipio y categoría"/>
    <hyperlink ref="E69" location="'IO municipio y Tipología'!A1" tooltip="Indices de ocupación por municipio y tipología" display="Indices de ocupación por municipio y tipología"/>
    <hyperlink ref="E70" location="'IO municipio y catego'!A1" tooltip="Indices de ocupación por municipio y categoría" display="Indices de ocupación por municipio y categoría"/>
    <hyperlink ref="E71" location="'EM MUNICIPIO y tipología'!A1" tooltip="Estancia media por municipio y tipología" display="Estancia media por municipio y tipología"/>
    <hyperlink ref="E72" location="'EM municipio y catego'!A1" tooltip="Estancia media por municipio y categoría" display="Estancia media por municipio y categoría"/>
    <hyperlink ref="E73" location="'Nacionalidad-Zona (datos)'!A1" tooltip="Alojados por nacionalidad y municipio" display="Alojados por nacionalidad y municipio"/>
    <hyperlink ref="E74" location="'evolucion nac zonas'!A1" tooltip="Evolución de turistas alojados por nacionalidad y municipio" display="Evolución de turistas alojados por nacionalidad y municipio"/>
    <hyperlink ref="E75" location="'Nacionalidad-Zona'!A1" tooltip="Distribución por nacionalidad según municipio" display="Distribución por nacionalidad según municipio"/>
    <hyperlink ref="E77" location="'Ofe Aloj Estim zona cat '!A1" tooltip="Zonas y tipología de establecimiento" display="Zona turística y tipología de establecimiento"/>
    <hyperlink ref="E78" location="'Oferta Alojat Estim tipol categ'!A1" tooltip="Tipología y categoría de establecimiento" display="Tipología y categoría de establecimiento"/>
    <hyperlink ref="E80" location="'Plazas Autorizadas tipología'!A1" tooltip="Tipología del establecimiento - municipios" display="Tipología de establecimiento - municipios"/>
    <hyperlink ref="E81" location="'Cuotas Plazas Autorizadas05'!A1" tooltip="Distribución por tipología de establecimiento - municipios " display="Distribución por tipología de establecimiento - municipios "/>
    <hyperlink ref="E82" location="'Distrib Plazas Autor 03_04-05'!A1" tooltip="Distribución según tipología alojativa" display="Distribución según tipología y categor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4" t="s">
        <v>60</v>
      </c>
      <c r="C5" s="24"/>
      <c r="D5" s="24"/>
      <c r="E5" s="24"/>
      <c r="F5" s="24"/>
      <c r="G5" s="24"/>
    </row>
    <row r="6" spans="2:7" ht="30" customHeight="1">
      <c r="B6" s="25" t="s">
        <v>61</v>
      </c>
      <c r="C6" s="26" t="s">
        <v>449</v>
      </c>
      <c r="D6" s="27" t="s">
        <v>62</v>
      </c>
      <c r="E6" s="26" t="s">
        <v>448</v>
      </c>
      <c r="F6" s="27" t="s">
        <v>62</v>
      </c>
      <c r="G6" s="28" t="s">
        <v>63</v>
      </c>
    </row>
    <row r="7" spans="2:7" ht="15" customHeight="1">
      <c r="B7" s="29" t="s">
        <v>64</v>
      </c>
      <c r="C7" s="30">
        <v>1516958</v>
      </c>
      <c r="D7" s="31">
        <v>1</v>
      </c>
      <c r="E7" s="30">
        <v>1569559</v>
      </c>
      <c r="F7" s="31">
        <v>1</v>
      </c>
      <c r="G7" s="32">
        <v>3.4675317312674446E-2</v>
      </c>
    </row>
    <row r="8" spans="2:7" ht="15" customHeight="1">
      <c r="B8" s="33" t="s">
        <v>65</v>
      </c>
      <c r="C8" s="34">
        <v>967370</v>
      </c>
      <c r="D8" s="35">
        <v>0.63770387841983756</v>
      </c>
      <c r="E8" s="34">
        <v>1033045</v>
      </c>
      <c r="F8" s="35">
        <v>0.65817532185792316</v>
      </c>
      <c r="G8" s="36">
        <v>6.7890259156269062E-2</v>
      </c>
    </row>
    <row r="9" spans="2:7" ht="15" customHeight="1">
      <c r="B9" s="33" t="s">
        <v>66</v>
      </c>
      <c r="C9" s="34">
        <v>549588</v>
      </c>
      <c r="D9" s="35">
        <v>0.36229612158016239</v>
      </c>
      <c r="E9" s="34">
        <v>536514</v>
      </c>
      <c r="F9" s="35">
        <v>0.34182467814207684</v>
      </c>
      <c r="G9" s="36">
        <v>-2.378872901155047E-2</v>
      </c>
    </row>
    <row r="10" spans="2:7" ht="15" customHeight="1">
      <c r="B10" s="37" t="s">
        <v>67</v>
      </c>
      <c r="C10" s="37"/>
      <c r="D10" s="37"/>
      <c r="E10" s="37"/>
      <c r="F10" s="37"/>
      <c r="G10" s="37"/>
    </row>
    <row r="12" spans="2:7">
      <c r="B12" s="38"/>
      <c r="C12" s="38"/>
      <c r="D12" s="38"/>
      <c r="E12" s="38"/>
      <c r="F12" s="38"/>
    </row>
    <row r="23" spans="2:11">
      <c r="B23" s="39"/>
      <c r="C23" s="39"/>
      <c r="D23" s="39"/>
      <c r="E23" s="39"/>
      <c r="F23" s="39"/>
      <c r="G23" s="39"/>
      <c r="H23" s="39"/>
      <c r="I23" s="39"/>
      <c r="J23" s="39"/>
      <c r="K23" s="3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K71"/>
  <sheetViews>
    <sheetView showGridLines="0" showRowColHeaders="0" zoomScaleNormal="100" workbookViewId="0">
      <selection activeCell="A17" sqref="A17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  <col min="8" max="8" width="13.28515625" customWidth="1"/>
    <col min="10" max="10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0" t="s">
        <v>68</v>
      </c>
      <c r="C5" s="40"/>
      <c r="D5" s="40"/>
      <c r="E5" s="40"/>
    </row>
    <row r="6" spans="2:9" ht="15" customHeight="1">
      <c r="B6" s="41"/>
      <c r="C6" s="42" t="s">
        <v>69</v>
      </c>
      <c r="D6" s="42" t="s">
        <v>70</v>
      </c>
      <c r="E6" s="42" t="s">
        <v>71</v>
      </c>
      <c r="G6" s="43"/>
      <c r="H6" s="43"/>
      <c r="I6" s="43"/>
    </row>
    <row r="7" spans="2:9">
      <c r="B7" s="44" t="s">
        <v>73</v>
      </c>
      <c r="C7" s="45">
        <v>87210</v>
      </c>
      <c r="D7" s="45">
        <v>50730</v>
      </c>
      <c r="E7" s="45">
        <v>137940</v>
      </c>
    </row>
    <row r="8" spans="2:9">
      <c r="B8" s="44" t="s">
        <v>74</v>
      </c>
      <c r="C8" s="45">
        <v>105432</v>
      </c>
      <c r="D8" s="45">
        <v>49885</v>
      </c>
      <c r="E8" s="45">
        <v>155317</v>
      </c>
    </row>
    <row r="9" spans="2:9">
      <c r="B9" s="44" t="s">
        <v>75</v>
      </c>
      <c r="C9" s="45">
        <v>87699</v>
      </c>
      <c r="D9" s="45">
        <v>44676</v>
      </c>
      <c r="E9" s="45">
        <v>132375</v>
      </c>
    </row>
    <row r="10" spans="2:9">
      <c r="B10" s="44" t="s">
        <v>76</v>
      </c>
      <c r="C10" s="45">
        <v>108581</v>
      </c>
      <c r="D10" s="45">
        <v>56663</v>
      </c>
      <c r="E10" s="45">
        <v>165244</v>
      </c>
    </row>
    <row r="11" spans="2:9">
      <c r="B11" s="44" t="s">
        <v>77</v>
      </c>
      <c r="C11" s="45">
        <v>104585</v>
      </c>
      <c r="D11" s="45">
        <v>58786</v>
      </c>
      <c r="E11" s="45">
        <v>163371</v>
      </c>
    </row>
    <row r="12" spans="2:9">
      <c r="B12" s="44" t="s">
        <v>78</v>
      </c>
      <c r="C12" s="45">
        <v>86210</v>
      </c>
      <c r="D12" s="45">
        <v>42687</v>
      </c>
      <c r="E12" s="45">
        <v>128897</v>
      </c>
      <c r="G12" s="46"/>
      <c r="H12" s="46"/>
      <c r="I12" s="46"/>
    </row>
    <row r="13" spans="2:9">
      <c r="B13" s="44" t="s">
        <v>79</v>
      </c>
      <c r="C13" s="45">
        <v>92640</v>
      </c>
      <c r="D13" s="45">
        <v>39879</v>
      </c>
      <c r="E13" s="45">
        <v>132519</v>
      </c>
    </row>
    <row r="14" spans="2:9">
      <c r="B14" s="44" t="s">
        <v>80</v>
      </c>
      <c r="C14" s="45">
        <v>102877</v>
      </c>
      <c r="D14" s="45">
        <v>53734</v>
      </c>
      <c r="E14" s="45">
        <v>156611</v>
      </c>
    </row>
    <row r="15" spans="2:9">
      <c r="B15" s="44" t="s">
        <v>81</v>
      </c>
      <c r="C15" s="45">
        <v>90580</v>
      </c>
      <c r="D15" s="45">
        <v>49749</v>
      </c>
      <c r="E15" s="45">
        <v>140329</v>
      </c>
    </row>
    <row r="16" spans="2:9">
      <c r="B16" s="44" t="s">
        <v>82</v>
      </c>
      <c r="C16" s="45">
        <v>82016</v>
      </c>
      <c r="D16" s="45">
        <v>43403</v>
      </c>
      <c r="E16" s="45">
        <v>125419</v>
      </c>
    </row>
    <row r="17" spans="2:11">
      <c r="B17" s="44" t="s">
        <v>83</v>
      </c>
      <c r="C17" s="45">
        <v>85215</v>
      </c>
      <c r="D17" s="45">
        <v>46322</v>
      </c>
      <c r="E17" s="45">
        <v>131537</v>
      </c>
    </row>
    <row r="18" spans="2:11" ht="41.25" customHeight="1">
      <c r="B18" s="47" t="s">
        <v>448</v>
      </c>
      <c r="C18" s="48">
        <v>1033045</v>
      </c>
      <c r="D18" s="48">
        <v>536514</v>
      </c>
      <c r="E18" s="48">
        <v>1569559</v>
      </c>
      <c r="H18" s="43"/>
      <c r="I18" s="43"/>
      <c r="J18" s="43"/>
      <c r="K18" s="43"/>
    </row>
    <row r="19" spans="2:11" ht="15" hidden="1" customHeight="1" outlineLevel="1">
      <c r="B19" s="44" t="s">
        <v>72</v>
      </c>
      <c r="C19" s="45">
        <v>85070</v>
      </c>
      <c r="D19" s="45">
        <v>47003</v>
      </c>
      <c r="E19" s="45">
        <v>132073</v>
      </c>
      <c r="G19" s="46"/>
      <c r="H19" s="46"/>
      <c r="I19" s="46"/>
    </row>
    <row r="20" spans="2:11" ht="15" hidden="1" customHeight="1" outlineLevel="1">
      <c r="B20" s="44" t="s">
        <v>73</v>
      </c>
      <c r="C20" s="45">
        <v>85501</v>
      </c>
      <c r="D20" s="45">
        <v>45406</v>
      </c>
      <c r="E20" s="45">
        <v>130907</v>
      </c>
      <c r="H20" s="46"/>
      <c r="I20" s="46"/>
      <c r="J20" s="46"/>
    </row>
    <row r="21" spans="2:11" ht="15" hidden="1" customHeight="1" outlineLevel="1">
      <c r="B21" s="44" t="s">
        <v>74</v>
      </c>
      <c r="C21" s="45">
        <v>94014</v>
      </c>
      <c r="D21" s="45">
        <v>51344</v>
      </c>
      <c r="E21" s="45">
        <v>145358</v>
      </c>
    </row>
    <row r="22" spans="2:11" ht="15" hidden="1" customHeight="1" outlineLevel="1">
      <c r="B22" s="44" t="s">
        <v>75</v>
      </c>
      <c r="C22" s="45">
        <v>79462</v>
      </c>
      <c r="D22" s="45">
        <v>45133</v>
      </c>
      <c r="E22" s="45">
        <v>124595</v>
      </c>
    </row>
    <row r="23" spans="2:11" ht="15" hidden="1" customHeight="1" outlineLevel="1">
      <c r="B23" s="44" t="s">
        <v>76</v>
      </c>
      <c r="C23" s="45">
        <v>102995</v>
      </c>
      <c r="D23" s="45">
        <v>67265</v>
      </c>
      <c r="E23" s="45">
        <v>170260</v>
      </c>
    </row>
    <row r="24" spans="2:11" ht="15" hidden="1" customHeight="1" outlineLevel="1">
      <c r="B24" s="44" t="s">
        <v>77</v>
      </c>
      <c r="C24" s="45">
        <v>97923</v>
      </c>
      <c r="D24" s="45">
        <v>54409</v>
      </c>
      <c r="E24" s="45">
        <v>152332</v>
      </c>
      <c r="H24" s="43"/>
      <c r="I24" s="43"/>
      <c r="J24" s="43"/>
    </row>
    <row r="25" spans="2:11" ht="15" hidden="1" customHeight="1" outlineLevel="1">
      <c r="B25" s="44" t="s">
        <v>78</v>
      </c>
      <c r="C25" s="45">
        <v>79842</v>
      </c>
      <c r="D25" s="45">
        <v>41545</v>
      </c>
      <c r="E25" s="45">
        <v>121387</v>
      </c>
    </row>
    <row r="26" spans="2:11" ht="15" hidden="1" customHeight="1" outlineLevel="1">
      <c r="B26" s="44" t="s">
        <v>79</v>
      </c>
      <c r="C26" s="45">
        <v>84335</v>
      </c>
      <c r="D26" s="45">
        <v>39550</v>
      </c>
      <c r="E26" s="45">
        <v>123885</v>
      </c>
    </row>
    <row r="27" spans="2:11" ht="15" hidden="1" customHeight="1" outlineLevel="1">
      <c r="B27" s="44" t="s">
        <v>80</v>
      </c>
      <c r="C27" s="45">
        <v>91144</v>
      </c>
      <c r="D27" s="45">
        <v>51883</v>
      </c>
      <c r="E27" s="45">
        <v>143027</v>
      </c>
    </row>
    <row r="28" spans="2:11" ht="15" hidden="1" customHeight="1" outlineLevel="1">
      <c r="B28" s="44" t="s">
        <v>81</v>
      </c>
      <c r="C28" s="45">
        <v>85131</v>
      </c>
      <c r="D28" s="45">
        <v>49940</v>
      </c>
      <c r="E28" s="45">
        <v>135071</v>
      </c>
    </row>
    <row r="29" spans="2:11" ht="15" hidden="1" customHeight="1" outlineLevel="1">
      <c r="B29" s="44" t="s">
        <v>82</v>
      </c>
      <c r="C29" s="45">
        <v>83781</v>
      </c>
      <c r="D29" s="45">
        <v>50011</v>
      </c>
      <c r="E29" s="45">
        <v>133792</v>
      </c>
    </row>
    <row r="30" spans="2:11" ht="15" hidden="1" customHeight="1" outlineLevel="1">
      <c r="B30" s="44" t="s">
        <v>83</v>
      </c>
      <c r="C30" s="45">
        <v>83242</v>
      </c>
      <c r="D30" s="45">
        <v>53102</v>
      </c>
      <c r="E30" s="45">
        <v>136344</v>
      </c>
    </row>
    <row r="31" spans="2:11" collapsed="1">
      <c r="B31" s="49">
        <v>2009</v>
      </c>
      <c r="C31" s="50">
        <v>1052440</v>
      </c>
      <c r="D31" s="50">
        <v>596591</v>
      </c>
      <c r="E31" s="50">
        <v>1649031</v>
      </c>
    </row>
    <row r="32" spans="2:11" ht="15" hidden="1" customHeight="1" outlineLevel="1">
      <c r="B32" s="44" t="s">
        <v>72</v>
      </c>
      <c r="C32" s="45">
        <v>87217</v>
      </c>
      <c r="D32" s="45">
        <v>54615</v>
      </c>
      <c r="E32" s="45">
        <v>141832</v>
      </c>
    </row>
    <row r="33" spans="2:5" ht="15" hidden="1" customHeight="1" outlineLevel="1">
      <c r="B33" s="44" t="s">
        <v>73</v>
      </c>
      <c r="C33" s="45">
        <v>93479</v>
      </c>
      <c r="D33" s="45">
        <v>55613</v>
      </c>
      <c r="E33" s="45">
        <v>149092</v>
      </c>
    </row>
    <row r="34" spans="2:5" ht="15" hidden="1" customHeight="1" outlineLevel="1">
      <c r="B34" s="44" t="s">
        <v>74</v>
      </c>
      <c r="C34" s="45">
        <v>101498</v>
      </c>
      <c r="D34" s="45">
        <v>58945</v>
      </c>
      <c r="E34" s="45">
        <v>160443</v>
      </c>
    </row>
    <row r="35" spans="2:5" ht="15" hidden="1" customHeight="1" outlineLevel="1">
      <c r="B35" s="44" t="s">
        <v>75</v>
      </c>
      <c r="C35" s="45">
        <v>88192</v>
      </c>
      <c r="D35" s="45">
        <v>49248</v>
      </c>
      <c r="E35" s="45">
        <v>137440</v>
      </c>
    </row>
    <row r="36" spans="2:5" ht="13.5" hidden="1" customHeight="1" outlineLevel="1">
      <c r="B36" s="44" t="s">
        <v>76</v>
      </c>
      <c r="C36" s="45">
        <v>115139</v>
      </c>
      <c r="D36" s="45">
        <v>72859</v>
      </c>
      <c r="E36" s="45">
        <v>187998</v>
      </c>
    </row>
    <row r="37" spans="2:5" ht="13.5" hidden="1" customHeight="1" outlineLevel="1">
      <c r="B37" s="44" t="s">
        <v>77</v>
      </c>
      <c r="C37" s="45">
        <v>102716</v>
      </c>
      <c r="D37" s="45">
        <v>58557</v>
      </c>
      <c r="E37" s="45">
        <v>161273</v>
      </c>
    </row>
    <row r="38" spans="2:5" ht="15" hidden="1" customHeight="1" outlineLevel="1">
      <c r="B38" s="44" t="s">
        <v>78</v>
      </c>
      <c r="C38" s="45">
        <v>98741</v>
      </c>
      <c r="D38" s="45">
        <v>47622</v>
      </c>
      <c r="E38" s="45">
        <v>146363</v>
      </c>
    </row>
    <row r="39" spans="2:5" ht="15" hidden="1" customHeight="1" outlineLevel="1">
      <c r="B39" s="44" t="s">
        <v>79</v>
      </c>
      <c r="C39" s="45">
        <v>103754</v>
      </c>
      <c r="D39" s="45">
        <v>49751</v>
      </c>
      <c r="E39" s="45">
        <v>153505</v>
      </c>
    </row>
    <row r="40" spans="2:5" ht="15" hidden="1" customHeight="1" outlineLevel="1">
      <c r="B40" s="44" t="s">
        <v>80</v>
      </c>
      <c r="C40" s="45">
        <v>102558</v>
      </c>
      <c r="D40" s="45">
        <v>51464</v>
      </c>
      <c r="E40" s="45">
        <v>154022</v>
      </c>
    </row>
    <row r="41" spans="2:5" ht="15" hidden="1" customHeight="1" outlineLevel="1">
      <c r="B41" s="44" t="s">
        <v>81</v>
      </c>
      <c r="C41" s="45">
        <v>117674</v>
      </c>
      <c r="D41" s="45">
        <v>65773</v>
      </c>
      <c r="E41" s="45">
        <v>183447</v>
      </c>
    </row>
    <row r="42" spans="2:5" ht="15" hidden="1" customHeight="1" outlineLevel="1">
      <c r="B42" s="44" t="s">
        <v>82</v>
      </c>
      <c r="C42" s="45">
        <v>104521</v>
      </c>
      <c r="D42" s="45">
        <v>63733</v>
      </c>
      <c r="E42" s="45">
        <v>168254</v>
      </c>
    </row>
    <row r="43" spans="2:5" ht="15" hidden="1" customHeight="1" outlineLevel="1">
      <c r="B43" s="44" t="s">
        <v>83</v>
      </c>
      <c r="C43" s="45">
        <v>92646</v>
      </c>
      <c r="D43" s="45">
        <v>54485</v>
      </c>
      <c r="E43" s="45">
        <v>147131</v>
      </c>
    </row>
    <row r="44" spans="2:5" collapsed="1">
      <c r="B44" s="51">
        <v>2008</v>
      </c>
      <c r="C44" s="52">
        <v>1208135</v>
      </c>
      <c r="D44" s="52">
        <v>682665</v>
      </c>
      <c r="E44" s="52">
        <v>1890800</v>
      </c>
    </row>
    <row r="45" spans="2:5" ht="15" hidden="1" customHeight="1" outlineLevel="1">
      <c r="B45" s="44" t="s">
        <v>72</v>
      </c>
      <c r="C45" s="45">
        <v>94524</v>
      </c>
      <c r="D45" s="45">
        <v>55070</v>
      </c>
      <c r="E45" s="45">
        <v>149594</v>
      </c>
    </row>
    <row r="46" spans="2:5" ht="15" hidden="1" customHeight="1" outlineLevel="1">
      <c r="B46" s="44" t="s">
        <v>73</v>
      </c>
      <c r="C46" s="45">
        <v>102963</v>
      </c>
      <c r="D46" s="45">
        <v>62813</v>
      </c>
      <c r="E46" s="45">
        <v>165776</v>
      </c>
    </row>
    <row r="47" spans="2:5" ht="15" hidden="1" customHeight="1" outlineLevel="1">
      <c r="B47" s="44" t="s">
        <v>74</v>
      </c>
      <c r="C47" s="45">
        <v>110949</v>
      </c>
      <c r="D47" s="45">
        <v>59898</v>
      </c>
      <c r="E47" s="45">
        <v>170847</v>
      </c>
    </row>
    <row r="48" spans="2:5" ht="15" hidden="1" customHeight="1" outlineLevel="1">
      <c r="B48" s="44" t="s">
        <v>75</v>
      </c>
      <c r="C48" s="45">
        <v>94691</v>
      </c>
      <c r="D48" s="45">
        <v>47682</v>
      </c>
      <c r="E48" s="45">
        <v>142373</v>
      </c>
    </row>
    <row r="49" spans="2:7" ht="15" hidden="1" customHeight="1" outlineLevel="1">
      <c r="B49" s="44" t="s">
        <v>76</v>
      </c>
      <c r="C49" s="45">
        <v>113714</v>
      </c>
      <c r="D49" s="45">
        <v>71928</v>
      </c>
      <c r="E49" s="45">
        <v>185642</v>
      </c>
    </row>
    <row r="50" spans="2:7" ht="15" hidden="1" customHeight="1" outlineLevel="1">
      <c r="B50" s="44" t="s">
        <v>77</v>
      </c>
      <c r="C50" s="45">
        <v>105230</v>
      </c>
      <c r="D50" s="45">
        <v>55089</v>
      </c>
      <c r="E50" s="45">
        <v>160319</v>
      </c>
    </row>
    <row r="51" spans="2:7" ht="15" hidden="1" customHeight="1" outlineLevel="1">
      <c r="B51" s="44" t="s">
        <v>78</v>
      </c>
      <c r="C51" s="45">
        <v>96051</v>
      </c>
      <c r="D51" s="45">
        <v>48455</v>
      </c>
      <c r="E51" s="45">
        <v>144506</v>
      </c>
    </row>
    <row r="52" spans="2:7" ht="16.5" hidden="1" customHeight="1" outlineLevel="1" thickBot="1">
      <c r="B52" s="44" t="s">
        <v>79</v>
      </c>
      <c r="C52" s="45">
        <v>79884</v>
      </c>
      <c r="D52" s="45">
        <v>36244</v>
      </c>
      <c r="E52" s="45">
        <v>116128</v>
      </c>
      <c r="G52" s="53" t="s">
        <v>84</v>
      </c>
    </row>
    <row r="53" spans="2:7" ht="15" hidden="1" customHeight="1" outlineLevel="1">
      <c r="B53" s="44" t="s">
        <v>80</v>
      </c>
      <c r="C53" s="45">
        <v>106135</v>
      </c>
      <c r="D53" s="45">
        <v>54856</v>
      </c>
      <c r="E53" s="45">
        <v>160991</v>
      </c>
    </row>
    <row r="54" spans="2:7" ht="15" hidden="1" customHeight="1" outlineLevel="1">
      <c r="B54" s="44" t="s">
        <v>81</v>
      </c>
      <c r="C54" s="45">
        <v>106181</v>
      </c>
      <c r="D54" s="45">
        <v>68170</v>
      </c>
      <c r="E54" s="45">
        <v>174351</v>
      </c>
    </row>
    <row r="55" spans="2:7" ht="15" hidden="1" customHeight="1" outlineLevel="1">
      <c r="B55" s="44" t="s">
        <v>82</v>
      </c>
      <c r="C55" s="45">
        <v>94017</v>
      </c>
      <c r="D55" s="45">
        <v>57394</v>
      </c>
      <c r="E55" s="45">
        <v>151411</v>
      </c>
    </row>
    <row r="56" spans="2:7" ht="15" hidden="1" customHeight="1" outlineLevel="1">
      <c r="B56" s="44" t="s">
        <v>83</v>
      </c>
      <c r="C56" s="45">
        <v>91231</v>
      </c>
      <c r="D56" s="45">
        <v>55013</v>
      </c>
      <c r="E56" s="45">
        <v>146244</v>
      </c>
    </row>
    <row r="57" spans="2:7" collapsed="1">
      <c r="B57" s="51">
        <v>2007</v>
      </c>
      <c r="C57" s="52">
        <v>1195570</v>
      </c>
      <c r="D57" s="52">
        <v>672612</v>
      </c>
      <c r="E57" s="52">
        <v>1868182</v>
      </c>
    </row>
    <row r="58" spans="2:7" ht="15" hidden="1" customHeight="1" outlineLevel="1">
      <c r="B58" s="44" t="s">
        <v>72</v>
      </c>
      <c r="C58" s="45">
        <v>99328</v>
      </c>
      <c r="D58" s="45">
        <v>60521</v>
      </c>
      <c r="E58" s="45">
        <v>159849</v>
      </c>
    </row>
    <row r="59" spans="2:7" ht="15" hidden="1" customHeight="1" outlineLevel="1">
      <c r="B59" s="44" t="s">
        <v>73</v>
      </c>
      <c r="C59" s="45">
        <v>100673</v>
      </c>
      <c r="D59" s="45">
        <v>51603</v>
      </c>
      <c r="E59" s="45">
        <v>152276</v>
      </c>
    </row>
    <row r="60" spans="2:7" ht="15" hidden="1" customHeight="1" outlineLevel="1">
      <c r="B60" s="44" t="s">
        <v>74</v>
      </c>
      <c r="C60" s="45">
        <v>112995</v>
      </c>
      <c r="D60" s="45">
        <v>63866</v>
      </c>
      <c r="E60" s="45">
        <v>176861</v>
      </c>
    </row>
    <row r="61" spans="2:7" ht="15" hidden="1" customHeight="1" outlineLevel="1">
      <c r="B61" s="44" t="s">
        <v>75</v>
      </c>
      <c r="C61" s="45">
        <v>103337</v>
      </c>
      <c r="D61" s="45">
        <v>60303</v>
      </c>
      <c r="E61" s="45">
        <v>163640</v>
      </c>
    </row>
    <row r="62" spans="2:7" ht="15" hidden="1" customHeight="1" outlineLevel="1">
      <c r="B62" s="44" t="s">
        <v>76</v>
      </c>
      <c r="C62" s="45">
        <v>112972</v>
      </c>
      <c r="D62" s="45">
        <v>69263</v>
      </c>
      <c r="E62" s="45">
        <v>182235</v>
      </c>
    </row>
    <row r="63" spans="2:7" ht="15" hidden="1" customHeight="1" outlineLevel="1">
      <c r="B63" s="44" t="s">
        <v>77</v>
      </c>
      <c r="C63" s="45">
        <v>104207</v>
      </c>
      <c r="D63" s="45">
        <v>63787</v>
      </c>
      <c r="E63" s="45">
        <v>167994</v>
      </c>
    </row>
    <row r="64" spans="2:7" ht="15" hidden="1" customHeight="1" outlineLevel="1">
      <c r="B64" s="44" t="s">
        <v>78</v>
      </c>
      <c r="C64" s="45">
        <v>95463</v>
      </c>
      <c r="D64" s="45">
        <v>55579</v>
      </c>
      <c r="E64" s="45">
        <v>151042</v>
      </c>
    </row>
    <row r="65" spans="2:5" ht="15" hidden="1" customHeight="1" outlineLevel="1">
      <c r="B65" s="44" t="s">
        <v>79</v>
      </c>
      <c r="C65" s="45">
        <v>89194</v>
      </c>
      <c r="D65" s="45">
        <v>43124</v>
      </c>
      <c r="E65" s="45">
        <v>132318</v>
      </c>
    </row>
    <row r="66" spans="2:5" ht="15" hidden="1" customHeight="1" outlineLevel="1">
      <c r="B66" s="44" t="s">
        <v>80</v>
      </c>
      <c r="C66" s="45">
        <v>113197</v>
      </c>
      <c r="D66" s="45">
        <v>60845</v>
      </c>
      <c r="E66" s="45">
        <v>174042</v>
      </c>
    </row>
    <row r="67" spans="2:5" ht="15" hidden="1" customHeight="1" outlineLevel="1">
      <c r="B67" s="44" t="s">
        <v>81</v>
      </c>
      <c r="C67" s="45">
        <v>103146</v>
      </c>
      <c r="D67" s="45">
        <v>64603</v>
      </c>
      <c r="E67" s="45">
        <v>167749</v>
      </c>
    </row>
    <row r="68" spans="2:5" ht="15" hidden="1" customHeight="1" outlineLevel="1">
      <c r="B68" s="44" t="s">
        <v>82</v>
      </c>
      <c r="C68" s="45">
        <v>92305</v>
      </c>
      <c r="D68" s="45">
        <v>58440</v>
      </c>
      <c r="E68" s="45">
        <v>150745</v>
      </c>
    </row>
    <row r="69" spans="2:5" ht="15" hidden="1" customHeight="1" outlineLevel="1">
      <c r="B69" s="44" t="s">
        <v>83</v>
      </c>
      <c r="C69" s="45">
        <v>95674</v>
      </c>
      <c r="D69" s="45">
        <v>56994</v>
      </c>
      <c r="E69" s="45">
        <v>152668</v>
      </c>
    </row>
    <row r="70" spans="2:5" collapsed="1">
      <c r="B70" s="51">
        <v>2006</v>
      </c>
      <c r="C70" s="52">
        <v>1222491</v>
      </c>
      <c r="D70" s="52">
        <v>708928</v>
      </c>
      <c r="E70" s="52">
        <v>1931419</v>
      </c>
    </row>
    <row r="71" spans="2:5" ht="27" customHeight="1">
      <c r="B71" s="54" t="s">
        <v>85</v>
      </c>
      <c r="C71" s="54"/>
      <c r="D71" s="54"/>
      <c r="E71" s="54"/>
    </row>
  </sheetData>
  <mergeCells count="2">
    <mergeCell ref="B5:E5"/>
    <mergeCell ref="B71:E71"/>
  </mergeCells>
  <hyperlinks>
    <hyperlink ref="G5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53" t="s">
        <v>86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58"/>
  <sheetViews>
    <sheetView showGridLines="0" showRowColHeaders="0" zoomScaleNormal="100" workbookViewId="0">
      <selection activeCell="A11" sqref="A11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55" t="s">
        <v>87</v>
      </c>
      <c r="C5" s="55"/>
      <c r="D5" s="55"/>
      <c r="E5" s="55"/>
    </row>
    <row r="6" spans="2:5" ht="15" customHeight="1">
      <c r="B6" s="56"/>
      <c r="C6" s="57" t="s">
        <v>88</v>
      </c>
      <c r="D6" s="57" t="s">
        <v>70</v>
      </c>
      <c r="E6" s="57" t="s">
        <v>71</v>
      </c>
    </row>
    <row r="7" spans="2:5" ht="15" customHeight="1">
      <c r="B7" s="44" t="s">
        <v>73</v>
      </c>
      <c r="C7" s="58">
        <v>1.9988070314967077E-2</v>
      </c>
      <c r="D7" s="58">
        <v>0.11725322644584413</v>
      </c>
      <c r="E7" s="58">
        <v>5.3725163665808484E-2</v>
      </c>
    </row>
    <row r="8" spans="2:5" ht="15" customHeight="1">
      <c r="B8" s="44" t="s">
        <v>74</v>
      </c>
      <c r="C8" s="58">
        <v>0.12144999680898594</v>
      </c>
      <c r="D8" s="58">
        <v>-2.841617326269863E-2</v>
      </c>
      <c r="E8" s="58">
        <v>6.8513600902599059E-2</v>
      </c>
    </row>
    <row r="9" spans="2:5" ht="15" customHeight="1">
      <c r="B9" s="44" t="s">
        <v>75</v>
      </c>
      <c r="C9" s="58">
        <v>0.10365961088318953</v>
      </c>
      <c r="D9" s="58">
        <v>-1.0125628697405409E-2</v>
      </c>
      <c r="E9" s="58">
        <v>6.244231309442605E-2</v>
      </c>
    </row>
    <row r="10" spans="2:5" ht="15" customHeight="1">
      <c r="B10" s="44" t="s">
        <v>76</v>
      </c>
      <c r="C10" s="58">
        <v>5.4235642506917703E-2</v>
      </c>
      <c r="D10" s="58">
        <v>-0.15761540176912214</v>
      </c>
      <c r="E10" s="58">
        <v>-2.9460824621167614E-2</v>
      </c>
    </row>
    <row r="11" spans="2:5" ht="15" customHeight="1">
      <c r="B11" s="44" t="s">
        <v>77</v>
      </c>
      <c r="C11" s="58">
        <v>6.8033046373170647E-2</v>
      </c>
      <c r="D11" s="58">
        <v>8.044624970133607E-2</v>
      </c>
      <c r="E11" s="58">
        <v>7.2466717432975392E-2</v>
      </c>
    </row>
    <row r="12" spans="2:5" ht="15" customHeight="1">
      <c r="B12" s="44" t="s">
        <v>78</v>
      </c>
      <c r="C12" s="58">
        <v>7.9757521104180773E-2</v>
      </c>
      <c r="D12" s="58">
        <v>2.748826573594898E-2</v>
      </c>
      <c r="E12" s="58">
        <v>6.1868239597320906E-2</v>
      </c>
    </row>
    <row r="13" spans="2:5" ht="15" customHeight="1">
      <c r="B13" s="44" t="s">
        <v>79</v>
      </c>
      <c r="C13" s="58">
        <v>9.8476314697337974E-2</v>
      </c>
      <c r="D13" s="58">
        <v>8.318584070796442E-3</v>
      </c>
      <c r="E13" s="58">
        <v>6.9693667514227009E-2</v>
      </c>
    </row>
    <row r="14" spans="2:5" ht="15" customHeight="1">
      <c r="B14" s="44" t="s">
        <v>80</v>
      </c>
      <c r="C14" s="58">
        <v>0.12873036074782762</v>
      </c>
      <c r="D14" s="58">
        <v>3.5676425804213263E-2</v>
      </c>
      <c r="E14" s="58">
        <v>9.4975074636257428E-2</v>
      </c>
    </row>
    <row r="15" spans="2:5" ht="15" customHeight="1">
      <c r="B15" s="44" t="s">
        <v>81</v>
      </c>
      <c r="C15" s="58">
        <v>6.4007235907013849E-2</v>
      </c>
      <c r="D15" s="58">
        <v>-3.8245895074089375E-3</v>
      </c>
      <c r="E15" s="58">
        <v>3.8927675074590384E-2</v>
      </c>
    </row>
    <row r="16" spans="2:5" ht="15" customHeight="1">
      <c r="B16" s="44" t="s">
        <v>82</v>
      </c>
      <c r="C16" s="58">
        <v>-2.1066828994640741E-2</v>
      </c>
      <c r="D16" s="58">
        <v>-0.13213093119513708</v>
      </c>
      <c r="E16" s="58">
        <v>-6.2582217172925114E-2</v>
      </c>
    </row>
    <row r="17" spans="2:7" ht="15" customHeight="1">
      <c r="B17" s="44" t="s">
        <v>83</v>
      </c>
      <c r="C17" s="58">
        <v>2.3701977367194482E-2</v>
      </c>
      <c r="D17" s="58">
        <v>-0.12767880682460175</v>
      </c>
      <c r="E17" s="58">
        <v>-3.5256410256410242E-2</v>
      </c>
    </row>
    <row r="18" spans="2:7" ht="43.5" customHeight="1">
      <c r="B18" s="47" t="s">
        <v>448</v>
      </c>
      <c r="C18" s="59">
        <v>6.7890259156269117E-2</v>
      </c>
      <c r="D18" s="59">
        <v>-2.3788729011550491E-2</v>
      </c>
      <c r="E18" s="59">
        <v>3.467531731267437E-2</v>
      </c>
      <c r="G18" s="60"/>
    </row>
    <row r="19" spans="2:7" ht="15" hidden="1" customHeight="1" outlineLevel="1">
      <c r="B19" s="44" t="s">
        <v>72</v>
      </c>
      <c r="C19" s="58">
        <v>-2.4616760493940348E-2</v>
      </c>
      <c r="D19" s="58">
        <v>-0.13937562940584092</v>
      </c>
      <c r="E19" s="58">
        <v>-6.8806757290315268E-2</v>
      </c>
    </row>
    <row r="20" spans="2:7" ht="15" hidden="1" customHeight="1" outlineLevel="1">
      <c r="B20" s="44" t="s">
        <v>73</v>
      </c>
      <c r="C20" s="58">
        <v>-8.5345371687758798E-2</v>
      </c>
      <c r="D20" s="58">
        <v>-0.18353622354485466</v>
      </c>
      <c r="E20" s="58">
        <v>-0.12197166849998664</v>
      </c>
    </row>
    <row r="21" spans="2:7" ht="15" hidden="1" customHeight="1" outlineLevel="1">
      <c r="B21" s="44" t="s">
        <v>74</v>
      </c>
      <c r="C21" s="58">
        <v>-7.3735443062917461E-2</v>
      </c>
      <c r="D21" s="58">
        <v>-0.12895071676987024</v>
      </c>
      <c r="E21" s="58">
        <v>-9.402092955130481E-2</v>
      </c>
    </row>
    <row r="22" spans="2:7" ht="15" hidden="1" customHeight="1" outlineLevel="1">
      <c r="B22" s="44" t="s">
        <v>75</v>
      </c>
      <c r="C22" s="58">
        <v>-9.8988570391872255E-2</v>
      </c>
      <c r="D22" s="58">
        <v>-8.355669265756982E-2</v>
      </c>
      <c r="E22" s="58">
        <v>-9.3458963911525084E-2</v>
      </c>
    </row>
    <row r="23" spans="2:7" ht="15" hidden="1" customHeight="1" outlineLevel="1">
      <c r="B23" s="44" t="s">
        <v>76</v>
      </c>
      <c r="C23" s="58">
        <v>-0.10547251582869399</v>
      </c>
      <c r="D23" s="58">
        <v>-7.677843505949844E-2</v>
      </c>
      <c r="E23" s="58">
        <v>-9.4352067575186993E-2</v>
      </c>
    </row>
    <row r="24" spans="2:7" ht="15" hidden="1" customHeight="1" outlineLevel="1">
      <c r="B24" s="44" t="s">
        <v>77</v>
      </c>
      <c r="C24" s="58">
        <v>-4.6662642626270512E-2</v>
      </c>
      <c r="D24" s="58">
        <v>-7.0836962276072835E-2</v>
      </c>
      <c r="E24" s="58">
        <v>-5.5440154272568876E-2</v>
      </c>
    </row>
    <row r="25" spans="2:7" ht="15" hidden="1" customHeight="1" outlineLevel="1">
      <c r="B25" s="44" t="s">
        <v>78</v>
      </c>
      <c r="C25" s="58">
        <v>-0.19139972250635506</v>
      </c>
      <c r="D25" s="58">
        <v>-0.12760908823652939</v>
      </c>
      <c r="E25" s="58">
        <v>-0.17064422019226166</v>
      </c>
    </row>
    <row r="26" spans="2:7" ht="15" hidden="1" customHeight="1" outlineLevel="1">
      <c r="B26" s="44" t="s">
        <v>79</v>
      </c>
      <c r="C26" s="58">
        <v>-0.18716386838097809</v>
      </c>
      <c r="D26" s="58">
        <v>-0.20504110470141301</v>
      </c>
      <c r="E26" s="58">
        <v>-0.19295788410800951</v>
      </c>
    </row>
    <row r="27" spans="2:7" ht="15" hidden="1" customHeight="1" outlineLevel="1">
      <c r="B27" s="44" t="s">
        <v>80</v>
      </c>
      <c r="C27" s="58">
        <v>-0.11129312194075547</v>
      </c>
      <c r="D27" s="58">
        <v>8.1416135551064528E-3</v>
      </c>
      <c r="E27" s="58">
        <v>-7.1385905909545411E-2</v>
      </c>
    </row>
    <row r="28" spans="2:7" ht="15" hidden="1" customHeight="1" outlineLevel="1">
      <c r="B28" s="44" t="s">
        <v>81</v>
      </c>
      <c r="C28" s="58">
        <v>-0.2765521695531723</v>
      </c>
      <c r="D28" s="58">
        <v>-0.24072187675794021</v>
      </c>
      <c r="E28" s="58">
        <v>-0.2637055934411574</v>
      </c>
    </row>
    <row r="29" spans="2:7" ht="15" hidden="1" customHeight="1" outlineLevel="1">
      <c r="B29" s="44" t="s">
        <v>82</v>
      </c>
      <c r="C29" s="58">
        <v>-0.19842902383253125</v>
      </c>
      <c r="D29" s="58">
        <v>-0.215304473349756</v>
      </c>
      <c r="E29" s="58">
        <v>-0.20482128210919204</v>
      </c>
    </row>
    <row r="30" spans="2:7" ht="15" hidden="1" customHeight="1" outlineLevel="1">
      <c r="B30" s="44" t="s">
        <v>83</v>
      </c>
      <c r="C30" s="58">
        <v>-0.10150465211665916</v>
      </c>
      <c r="D30" s="58">
        <v>-2.5383132972377709E-2</v>
      </c>
      <c r="E30" s="58">
        <v>-7.3315616695325936E-2</v>
      </c>
    </row>
    <row r="31" spans="2:7" ht="15" customHeight="1" collapsed="1">
      <c r="B31" s="49">
        <v>2009</v>
      </c>
      <c r="C31" s="61">
        <v>-0.12887218729694938</v>
      </c>
      <c r="D31" s="61">
        <v>-0.12608526876286319</v>
      </c>
      <c r="E31" s="61">
        <v>-0.12786598265284532</v>
      </c>
    </row>
    <row r="32" spans="2:7" ht="15" hidden="1" customHeight="1" outlineLevel="1">
      <c r="B32" s="44" t="s">
        <v>72</v>
      </c>
      <c r="C32" s="58">
        <v>-7.730311878464724E-2</v>
      </c>
      <c r="D32" s="58">
        <v>-8.2622117305247711E-3</v>
      </c>
      <c r="E32" s="58">
        <v>-5.1887107771702023E-2</v>
      </c>
    </row>
    <row r="33" spans="2:5" ht="15" hidden="1" customHeight="1" outlineLevel="1">
      <c r="B33" s="44" t="s">
        <v>73</v>
      </c>
      <c r="C33" s="58">
        <v>-9.2110758233540202E-2</v>
      </c>
      <c r="D33" s="58">
        <v>-0.11462595322624303</v>
      </c>
      <c r="E33" s="58">
        <v>-0.10064182993919502</v>
      </c>
    </row>
    <row r="34" spans="2:5" ht="15" hidden="1" customHeight="1" outlineLevel="1">
      <c r="B34" s="44" t="s">
        <v>74</v>
      </c>
      <c r="C34" s="58">
        <v>-8.5183282409034833E-2</v>
      </c>
      <c r="D34" s="58">
        <v>-1.591038098100106E-2</v>
      </c>
      <c r="E34" s="58">
        <v>-6.0896591687299217E-2</v>
      </c>
    </row>
    <row r="35" spans="2:5" ht="15" hidden="1" customHeight="1" outlineLevel="1">
      <c r="B35" s="44" t="s">
        <v>75</v>
      </c>
      <c r="C35" s="58">
        <v>-6.8633766672651086E-2</v>
      </c>
      <c r="D35" s="58">
        <v>3.2842582106455298E-2</v>
      </c>
      <c r="E35" s="58">
        <v>-3.4648423507266157E-2</v>
      </c>
    </row>
    <row r="36" spans="2:5" ht="15" hidden="1" customHeight="1" outlineLevel="1">
      <c r="B36" s="44" t="s">
        <v>76</v>
      </c>
      <c r="C36" s="58">
        <v>1.2531438521202309E-2</v>
      </c>
      <c r="D36" s="58">
        <v>1.294349905461023E-2</v>
      </c>
      <c r="E36" s="58">
        <v>1.26910936102822E-2</v>
      </c>
    </row>
    <row r="37" spans="2:5" ht="15" hidden="1" customHeight="1" outlineLevel="1">
      <c r="B37" s="44" t="s">
        <v>77</v>
      </c>
      <c r="C37" s="58">
        <v>-2.3890525515537386E-2</v>
      </c>
      <c r="D37" s="58">
        <v>6.2952676577901157E-2</v>
      </c>
      <c r="E37" s="58">
        <v>5.9506359196352943E-3</v>
      </c>
    </row>
    <row r="38" spans="2:5" ht="15" hidden="1" customHeight="1" outlineLevel="1">
      <c r="B38" s="44" t="s">
        <v>78</v>
      </c>
      <c r="C38" s="58">
        <v>2.8005955169649432E-2</v>
      </c>
      <c r="D38" s="58">
        <v>-1.7191208337632879E-2</v>
      </c>
      <c r="E38" s="58">
        <v>1.2850677480519934E-2</v>
      </c>
    </row>
    <row r="39" spans="2:5" ht="15" hidden="1" customHeight="1" outlineLevel="1">
      <c r="B39" s="44" t="s">
        <v>79</v>
      </c>
      <c r="C39" s="58">
        <v>0.29880827199439186</v>
      </c>
      <c r="D39" s="58">
        <v>0.37266857962697264</v>
      </c>
      <c r="E39" s="58">
        <v>0.32186036098098647</v>
      </c>
    </row>
    <row r="40" spans="2:5" ht="15" hidden="1" customHeight="1" outlineLevel="1">
      <c r="B40" s="44" t="s">
        <v>80</v>
      </c>
      <c r="C40" s="58">
        <v>-3.3702360201629977E-2</v>
      </c>
      <c r="D40" s="58">
        <v>-6.1834621554615721E-2</v>
      </c>
      <c r="E40" s="58">
        <v>-4.3288134119298549E-2</v>
      </c>
    </row>
    <row r="41" spans="2:5" ht="15" hidden="1" customHeight="1" outlineLevel="1">
      <c r="B41" s="44" t="s">
        <v>81</v>
      </c>
      <c r="C41" s="58">
        <v>0.10823970390182791</v>
      </c>
      <c r="D41" s="58">
        <v>-3.5162094763092289E-2</v>
      </c>
      <c r="E41" s="58">
        <v>5.2170621332828571E-2</v>
      </c>
    </row>
    <row r="42" spans="2:5" ht="15" hidden="1" customHeight="1" outlineLevel="1">
      <c r="B42" s="44" t="s">
        <v>82</v>
      </c>
      <c r="C42" s="58">
        <v>0.11172447536083907</v>
      </c>
      <c r="D42" s="58">
        <v>0.1104470850611563</v>
      </c>
      <c r="E42" s="58">
        <v>0.11124026655923291</v>
      </c>
    </row>
    <row r="43" spans="2:5" ht="15" hidden="1" customHeight="1" outlineLevel="1">
      <c r="B43" s="44" t="s">
        <v>83</v>
      </c>
      <c r="C43" s="58">
        <v>1.5510078810930583E-2</v>
      </c>
      <c r="D43" s="58">
        <v>-9.5977314452947438E-3</v>
      </c>
      <c r="E43" s="58">
        <v>6.0652060939252461E-3</v>
      </c>
    </row>
    <row r="44" spans="2:5" ht="15" customHeight="1" collapsed="1">
      <c r="B44" s="51">
        <v>2008</v>
      </c>
      <c r="C44" s="62">
        <v>1.0509631389211904E-2</v>
      </c>
      <c r="D44" s="62">
        <v>1.4946209701878654E-2</v>
      </c>
      <c r="E44" s="62">
        <v>1.2106957459176781E-2</v>
      </c>
    </row>
    <row r="45" spans="2:5" ht="15" hidden="1" customHeight="1" outlineLevel="1">
      <c r="B45" s="44" t="s">
        <v>72</v>
      </c>
      <c r="C45" s="58">
        <v>-4.8365012886597891E-2</v>
      </c>
      <c r="D45" s="58">
        <v>-9.0067910312123023E-2</v>
      </c>
      <c r="E45" s="58">
        <v>-6.4154295616488111E-2</v>
      </c>
    </row>
    <row r="46" spans="2:5" ht="15" hidden="1" customHeight="1" outlineLevel="1">
      <c r="B46" s="44" t="s">
        <v>73</v>
      </c>
      <c r="C46" s="58">
        <v>2.2746913273668179E-2</v>
      </c>
      <c r="D46" s="58">
        <v>0.21723543204852436</v>
      </c>
      <c r="E46" s="58">
        <v>8.8654811001076972E-2</v>
      </c>
    </row>
    <row r="47" spans="2:5" ht="15" hidden="1" customHeight="1" outlineLevel="1">
      <c r="B47" s="44" t="s">
        <v>74</v>
      </c>
      <c r="C47" s="58">
        <v>-1.8106995884773713E-2</v>
      </c>
      <c r="D47" s="58">
        <v>-6.2130084865186452E-2</v>
      </c>
      <c r="E47" s="58">
        <v>-3.4004104918551881E-2</v>
      </c>
    </row>
    <row r="48" spans="2:5" ht="15" hidden="1" customHeight="1" outlineLevel="1">
      <c r="B48" s="44" t="s">
        <v>75</v>
      </c>
      <c r="C48" s="58">
        <v>-8.3667998877459238E-2</v>
      </c>
      <c r="D48" s="58">
        <v>-0.20929306999651753</v>
      </c>
      <c r="E48" s="58">
        <v>-0.12996211195306773</v>
      </c>
    </row>
    <row r="49" spans="2:5" ht="15" hidden="1" customHeight="1" outlineLevel="1">
      <c r="B49" s="44" t="s">
        <v>76</v>
      </c>
      <c r="C49" s="58">
        <v>6.5679991502318735E-3</v>
      </c>
      <c r="D49" s="58">
        <v>3.8476531481454801E-2</v>
      </c>
      <c r="E49" s="58">
        <v>1.8695640244738909E-2</v>
      </c>
    </row>
    <row r="50" spans="2:5" ht="15" hidden="1" customHeight="1" outlineLevel="1">
      <c r="B50" s="44" t="s">
        <v>77</v>
      </c>
      <c r="C50" s="58">
        <v>9.816998858042103E-3</v>
      </c>
      <c r="D50" s="58">
        <v>-0.13636007336918177</v>
      </c>
      <c r="E50" s="58">
        <v>-4.5686155457932975E-2</v>
      </c>
    </row>
    <row r="51" spans="2:5" ht="15" hidden="1" customHeight="1" outlineLevel="1">
      <c r="B51" s="44" t="s">
        <v>78</v>
      </c>
      <c r="C51" s="58">
        <v>6.159454448320334E-3</v>
      </c>
      <c r="D51" s="58">
        <v>-0.12817790892243475</v>
      </c>
      <c r="E51" s="58">
        <v>-4.3272732087763721E-2</v>
      </c>
    </row>
    <row r="52" spans="2:5" ht="15" hidden="1" customHeight="1" outlineLevel="1">
      <c r="B52" s="44" t="s">
        <v>79</v>
      </c>
      <c r="C52" s="58">
        <v>-0.10437921833307173</v>
      </c>
      <c r="D52" s="58">
        <v>-0.15953993136072719</v>
      </c>
      <c r="E52" s="58">
        <v>-0.12235674662555363</v>
      </c>
    </row>
    <row r="53" spans="2:5" ht="15" hidden="1" customHeight="1" outlineLevel="1">
      <c r="B53" s="44" t="s">
        <v>80</v>
      </c>
      <c r="C53" s="58">
        <v>-6.2386812371352574E-2</v>
      </c>
      <c r="D53" s="58">
        <v>-9.8430437998192177E-2</v>
      </c>
      <c r="E53" s="58">
        <v>-7.4987646660001572E-2</v>
      </c>
    </row>
    <row r="54" spans="2:5" ht="15" hidden="1" customHeight="1" outlineLevel="1">
      <c r="B54" s="44" t="s">
        <v>81</v>
      </c>
      <c r="C54" s="58">
        <v>2.9424311170573647E-2</v>
      </c>
      <c r="D54" s="58">
        <v>5.521415414144859E-2</v>
      </c>
      <c r="E54" s="58">
        <v>3.9356419412336363E-2</v>
      </c>
    </row>
    <row r="55" spans="2:5" ht="15" hidden="1" customHeight="1" outlineLevel="1">
      <c r="B55" s="44" t="s">
        <v>82</v>
      </c>
      <c r="C55" s="58">
        <v>1.8547207626889106E-2</v>
      </c>
      <c r="D55" s="58">
        <v>-1.7898699520876082E-2</v>
      </c>
      <c r="E55" s="58">
        <v>4.4180569836478334E-3</v>
      </c>
    </row>
    <row r="56" spans="2:5" ht="15" hidden="1" customHeight="1" outlineLevel="1">
      <c r="B56" s="44" t="s">
        <v>83</v>
      </c>
      <c r="C56" s="58">
        <v>-4.6438948930743962E-2</v>
      </c>
      <c r="D56" s="58">
        <v>-3.4758044706460378E-2</v>
      </c>
      <c r="E56" s="58">
        <v>-4.2078235124584085E-2</v>
      </c>
    </row>
    <row r="57" spans="2:5" ht="15" customHeight="1" collapsed="1">
      <c r="B57" s="51">
        <v>2007</v>
      </c>
      <c r="C57" s="62">
        <v>-2.2021430014617649E-2</v>
      </c>
      <c r="D57" s="62">
        <v>-5.1226640787216726E-2</v>
      </c>
      <c r="E57" s="62">
        <v>-3.2741212548908383E-2</v>
      </c>
    </row>
    <row r="58" spans="2:5" ht="27" customHeight="1">
      <c r="B58" s="54" t="s">
        <v>85</v>
      </c>
      <c r="C58" s="54"/>
      <c r="D58" s="54"/>
      <c r="E58" s="54"/>
    </row>
  </sheetData>
  <mergeCells count="2">
    <mergeCell ref="B5:E5"/>
    <mergeCell ref="B58:E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I8" sqref="I8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40" t="s">
        <v>89</v>
      </c>
      <c r="C5" s="40"/>
      <c r="D5" s="40"/>
      <c r="E5" s="40"/>
    </row>
    <row r="6" spans="2:5" ht="18" customHeight="1">
      <c r="B6" s="63">
        <v>2009</v>
      </c>
      <c r="C6" s="63"/>
      <c r="D6" s="63"/>
      <c r="E6" s="63"/>
    </row>
    <row r="7" spans="2:5" ht="15" customHeight="1">
      <c r="B7" s="41"/>
      <c r="C7" s="64" t="s">
        <v>69</v>
      </c>
      <c r="D7" s="64" t="s">
        <v>70</v>
      </c>
      <c r="E7" s="64" t="s">
        <v>71</v>
      </c>
    </row>
    <row r="8" spans="2:5" ht="15" customHeight="1">
      <c r="B8" s="65" t="s">
        <v>90</v>
      </c>
      <c r="C8" s="45">
        <v>83242</v>
      </c>
      <c r="D8" s="45">
        <v>53102</v>
      </c>
      <c r="E8" s="45">
        <v>136344</v>
      </c>
    </row>
    <row r="9" spans="2:5" ht="15" customHeight="1">
      <c r="B9" s="65" t="s">
        <v>91</v>
      </c>
      <c r="C9" s="45">
        <v>83781</v>
      </c>
      <c r="D9" s="45">
        <v>50011</v>
      </c>
      <c r="E9" s="45">
        <v>133792</v>
      </c>
    </row>
    <row r="10" spans="2:5" ht="15" customHeight="1">
      <c r="B10" s="65" t="s">
        <v>92</v>
      </c>
      <c r="C10" s="45">
        <v>85131</v>
      </c>
      <c r="D10" s="45">
        <v>49940</v>
      </c>
      <c r="E10" s="45">
        <v>135071</v>
      </c>
    </row>
    <row r="11" spans="2:5" ht="15" customHeight="1">
      <c r="B11" s="65" t="s">
        <v>93</v>
      </c>
      <c r="C11" s="45">
        <v>91144</v>
      </c>
      <c r="D11" s="45">
        <v>51883</v>
      </c>
      <c r="E11" s="45">
        <v>143027</v>
      </c>
    </row>
    <row r="12" spans="2:5" ht="15" customHeight="1">
      <c r="B12" s="65" t="s">
        <v>94</v>
      </c>
      <c r="C12" s="45">
        <v>84335</v>
      </c>
      <c r="D12" s="45">
        <v>39550</v>
      </c>
      <c r="E12" s="45">
        <v>123885</v>
      </c>
    </row>
    <row r="13" spans="2:5" ht="15" customHeight="1">
      <c r="B13" s="65" t="s">
        <v>95</v>
      </c>
      <c r="C13" s="45">
        <v>79842</v>
      </c>
      <c r="D13" s="45">
        <v>41545</v>
      </c>
      <c r="E13" s="45">
        <v>121387</v>
      </c>
    </row>
    <row r="14" spans="2:5" ht="15" customHeight="1">
      <c r="B14" s="65" t="s">
        <v>96</v>
      </c>
      <c r="C14" s="45">
        <v>97923</v>
      </c>
      <c r="D14" s="45">
        <v>54409</v>
      </c>
      <c r="E14" s="45">
        <v>152332</v>
      </c>
    </row>
    <row r="15" spans="2:5" ht="15" customHeight="1">
      <c r="B15" s="65" t="s">
        <v>97</v>
      </c>
      <c r="C15" s="45">
        <v>102995</v>
      </c>
      <c r="D15" s="45">
        <v>67265</v>
      </c>
      <c r="E15" s="45">
        <v>170260</v>
      </c>
    </row>
    <row r="16" spans="2:5" ht="15" customHeight="1">
      <c r="B16" s="65" t="s">
        <v>98</v>
      </c>
      <c r="C16" s="45">
        <v>79462</v>
      </c>
      <c r="D16" s="45">
        <v>45133</v>
      </c>
      <c r="E16" s="45">
        <v>124595</v>
      </c>
    </row>
    <row r="17" spans="2:5" ht="15" customHeight="1">
      <c r="B17" s="65" t="s">
        <v>99</v>
      </c>
      <c r="C17" s="45">
        <v>94014</v>
      </c>
      <c r="D17" s="45">
        <v>51344</v>
      </c>
      <c r="E17" s="45">
        <v>145358</v>
      </c>
    </row>
    <row r="18" spans="2:5" ht="15" customHeight="1">
      <c r="B18" s="65" t="s">
        <v>100</v>
      </c>
      <c r="C18" s="45">
        <v>85501</v>
      </c>
      <c r="D18" s="45">
        <v>45406</v>
      </c>
      <c r="E18" s="45">
        <v>130907</v>
      </c>
    </row>
    <row r="19" spans="2:5" ht="15" customHeight="1">
      <c r="B19" s="65" t="s">
        <v>101</v>
      </c>
      <c r="C19" s="45">
        <v>85070</v>
      </c>
      <c r="D19" s="45">
        <v>47003</v>
      </c>
      <c r="E19" s="45">
        <v>132073</v>
      </c>
    </row>
    <row r="20" spans="2:5" ht="15" customHeight="1">
      <c r="B20" s="66" t="s">
        <v>102</v>
      </c>
      <c r="C20" s="67">
        <v>1052440</v>
      </c>
      <c r="D20" s="67">
        <v>596591</v>
      </c>
      <c r="E20" s="67">
        <v>1649031</v>
      </c>
    </row>
    <row r="21" spans="2:5" ht="30" customHeight="1">
      <c r="B21" s="68" t="s">
        <v>103</v>
      </c>
      <c r="C21" s="68"/>
      <c r="D21" s="68"/>
      <c r="E21" s="68"/>
    </row>
    <row r="22" spans="2:5">
      <c r="B22" s="69"/>
      <c r="C22" s="69"/>
      <c r="D22" s="69"/>
      <c r="E22" s="69"/>
    </row>
    <row r="23" spans="2:5">
      <c r="B23" s="69"/>
      <c r="C23" s="69"/>
      <c r="D23" s="69"/>
      <c r="E23" s="69"/>
    </row>
    <row r="24" spans="2:5" ht="36" customHeight="1">
      <c r="B24" s="40" t="s">
        <v>89</v>
      </c>
      <c r="C24" s="40"/>
      <c r="D24" s="40"/>
      <c r="E24" s="40"/>
    </row>
    <row r="25" spans="2:5" ht="18" customHeight="1">
      <c r="B25" s="63">
        <v>2010</v>
      </c>
      <c r="C25" s="63"/>
      <c r="D25" s="63"/>
      <c r="E25" s="63"/>
    </row>
    <row r="26" spans="2:5" ht="25.5">
      <c r="B26" s="41"/>
      <c r="C26" s="64" t="s">
        <v>69</v>
      </c>
      <c r="D26" s="64" t="s">
        <v>70</v>
      </c>
      <c r="E26" s="64" t="s">
        <v>71</v>
      </c>
    </row>
    <row r="27" spans="2:5">
      <c r="B27" s="65" t="s">
        <v>90</v>
      </c>
      <c r="C27" s="45">
        <v>85215</v>
      </c>
      <c r="D27" s="45">
        <v>46322</v>
      </c>
      <c r="E27" s="45">
        <v>131537</v>
      </c>
    </row>
    <row r="28" spans="2:5">
      <c r="B28" s="65" t="s">
        <v>91</v>
      </c>
      <c r="C28" s="45">
        <v>82016</v>
      </c>
      <c r="D28" s="45">
        <v>43403</v>
      </c>
      <c r="E28" s="45">
        <v>125419</v>
      </c>
    </row>
    <row r="29" spans="2:5">
      <c r="B29" s="65" t="s">
        <v>92</v>
      </c>
      <c r="C29" s="45">
        <v>90580</v>
      </c>
      <c r="D29" s="45">
        <v>49749</v>
      </c>
      <c r="E29" s="45">
        <v>140329</v>
      </c>
    </row>
    <row r="30" spans="2:5">
      <c r="B30" s="65" t="s">
        <v>93</v>
      </c>
      <c r="C30" s="45">
        <v>102877</v>
      </c>
      <c r="D30" s="45">
        <v>53734</v>
      </c>
      <c r="E30" s="45">
        <v>156611</v>
      </c>
    </row>
    <row r="31" spans="2:5">
      <c r="B31" s="65" t="s">
        <v>94</v>
      </c>
      <c r="C31" s="45">
        <v>92640</v>
      </c>
      <c r="D31" s="45">
        <v>39879</v>
      </c>
      <c r="E31" s="45">
        <v>132519</v>
      </c>
    </row>
    <row r="32" spans="2:5">
      <c r="B32" s="65" t="s">
        <v>95</v>
      </c>
      <c r="C32" s="45">
        <v>86210</v>
      </c>
      <c r="D32" s="45">
        <v>42687</v>
      </c>
      <c r="E32" s="45">
        <v>128897</v>
      </c>
    </row>
    <row r="33" spans="2:5">
      <c r="B33" s="65" t="s">
        <v>96</v>
      </c>
      <c r="C33" s="45">
        <v>104585</v>
      </c>
      <c r="D33" s="45">
        <v>58786</v>
      </c>
      <c r="E33" s="45">
        <v>163371</v>
      </c>
    </row>
    <row r="34" spans="2:5">
      <c r="B34" s="65" t="s">
        <v>97</v>
      </c>
      <c r="C34" s="45">
        <v>108581</v>
      </c>
      <c r="D34" s="45">
        <v>56663</v>
      </c>
      <c r="E34" s="45">
        <v>165244</v>
      </c>
    </row>
    <row r="35" spans="2:5">
      <c r="B35" s="65" t="s">
        <v>98</v>
      </c>
      <c r="C35" s="45">
        <v>87699</v>
      </c>
      <c r="D35" s="45">
        <v>44676</v>
      </c>
      <c r="E35" s="45">
        <v>132375</v>
      </c>
    </row>
    <row r="36" spans="2:5">
      <c r="B36" s="65" t="s">
        <v>99</v>
      </c>
      <c r="C36" s="45">
        <v>105432</v>
      </c>
      <c r="D36" s="45">
        <v>49885</v>
      </c>
      <c r="E36" s="45">
        <v>155317</v>
      </c>
    </row>
    <row r="37" spans="2:5">
      <c r="B37" s="65" t="s">
        <v>100</v>
      </c>
      <c r="C37" s="45">
        <v>87210</v>
      </c>
      <c r="D37" s="45">
        <v>50730</v>
      </c>
      <c r="E37" s="45">
        <v>137940</v>
      </c>
    </row>
    <row r="38" spans="2:5">
      <c r="B38" s="65" t="s">
        <v>101</v>
      </c>
      <c r="C38" s="45" t="s">
        <v>226</v>
      </c>
      <c r="D38" s="45" t="s">
        <v>226</v>
      </c>
      <c r="E38" s="45" t="s">
        <v>226</v>
      </c>
    </row>
    <row r="39" spans="2:5">
      <c r="B39" s="66" t="s">
        <v>102</v>
      </c>
      <c r="C39" s="67">
        <v>1033045</v>
      </c>
      <c r="D39" s="67">
        <v>536514</v>
      </c>
      <c r="E39" s="67">
        <v>1569559</v>
      </c>
    </row>
    <row r="40" spans="2:5" ht="30" customHeight="1">
      <c r="B40" s="68" t="s">
        <v>103</v>
      </c>
      <c r="C40" s="68"/>
      <c r="D40" s="68"/>
      <c r="E40" s="68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F28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55" t="s">
        <v>104</v>
      </c>
      <c r="C5" s="55"/>
      <c r="D5" s="55"/>
      <c r="E5" s="55"/>
      <c r="F5" s="55"/>
    </row>
    <row r="6" spans="2:6">
      <c r="B6" s="70"/>
      <c r="C6" s="56" t="s">
        <v>105</v>
      </c>
      <c r="D6" s="56" t="s">
        <v>106</v>
      </c>
      <c r="E6" s="71" t="s">
        <v>107</v>
      </c>
      <c r="F6" s="71" t="s">
        <v>108</v>
      </c>
    </row>
    <row r="7" spans="2:6">
      <c r="B7" s="72" t="s">
        <v>99</v>
      </c>
      <c r="C7" s="45">
        <v>176861</v>
      </c>
      <c r="D7" s="45">
        <v>170847</v>
      </c>
      <c r="E7" s="45">
        <v>160443</v>
      </c>
      <c r="F7" s="45">
        <v>145358</v>
      </c>
    </row>
    <row r="8" spans="2:6">
      <c r="B8" s="72" t="s">
        <v>100</v>
      </c>
      <c r="C8" s="45">
        <v>152276</v>
      </c>
      <c r="D8" s="45">
        <v>165776</v>
      </c>
      <c r="E8" s="45">
        <v>149092</v>
      </c>
      <c r="F8" s="45">
        <v>130907</v>
      </c>
    </row>
    <row r="9" spans="2:6">
      <c r="B9" s="72" t="s">
        <v>101</v>
      </c>
      <c r="C9" s="45">
        <v>159849</v>
      </c>
      <c r="D9" s="45">
        <v>149594</v>
      </c>
      <c r="E9" s="45">
        <v>141832</v>
      </c>
      <c r="F9" s="45">
        <v>132073</v>
      </c>
    </row>
    <row r="10" spans="2:6">
      <c r="B10" s="72" t="s">
        <v>90</v>
      </c>
      <c r="C10" s="45">
        <v>146244</v>
      </c>
      <c r="D10" s="45">
        <v>147131</v>
      </c>
      <c r="E10" s="45">
        <v>136344</v>
      </c>
      <c r="F10" s="45">
        <v>131537</v>
      </c>
    </row>
    <row r="11" spans="2:6">
      <c r="B11" s="72" t="s">
        <v>91</v>
      </c>
      <c r="C11" s="45">
        <v>151411</v>
      </c>
      <c r="D11" s="45">
        <v>168254</v>
      </c>
      <c r="E11" s="45">
        <v>133792</v>
      </c>
      <c r="F11" s="45">
        <v>125419</v>
      </c>
    </row>
    <row r="12" spans="2:6">
      <c r="B12" s="72" t="s">
        <v>92</v>
      </c>
      <c r="C12" s="45">
        <v>174351</v>
      </c>
      <c r="D12" s="45">
        <v>183447</v>
      </c>
      <c r="E12" s="45">
        <v>135071</v>
      </c>
      <c r="F12" s="45">
        <v>140329</v>
      </c>
    </row>
    <row r="13" spans="2:6">
      <c r="B13" s="72" t="s">
        <v>80</v>
      </c>
      <c r="C13" s="45">
        <v>160991</v>
      </c>
      <c r="D13" s="45">
        <v>154022</v>
      </c>
      <c r="E13" s="45">
        <v>143027</v>
      </c>
      <c r="F13" s="45">
        <v>156611</v>
      </c>
    </row>
    <row r="14" spans="2:6">
      <c r="B14" s="73" t="s">
        <v>109</v>
      </c>
      <c r="C14" s="67">
        <v>1121983</v>
      </c>
      <c r="D14" s="67">
        <v>1139071</v>
      </c>
      <c r="E14" s="67">
        <v>999601</v>
      </c>
      <c r="F14" s="67">
        <v>962234</v>
      </c>
    </row>
    <row r="15" spans="2:6">
      <c r="B15" s="74" t="s">
        <v>4</v>
      </c>
      <c r="C15" s="75"/>
      <c r="D15" s="76">
        <v>1.5230177284325963E-2</v>
      </c>
      <c r="E15" s="76">
        <v>-0.12244188465863848</v>
      </c>
      <c r="F15" s="76">
        <v>-3.7381915384238296E-2</v>
      </c>
    </row>
    <row r="16" spans="2:6" ht="15" customHeight="1">
      <c r="B16" s="68" t="s">
        <v>110</v>
      </c>
      <c r="C16" s="68"/>
      <c r="D16" s="68"/>
      <c r="E16" s="68"/>
      <c r="F16" s="68"/>
    </row>
    <row r="17" spans="2:6">
      <c r="B17" s="77"/>
      <c r="C17" s="77"/>
      <c r="D17" s="77"/>
      <c r="E17" s="77"/>
      <c r="F17" s="77"/>
    </row>
    <row r="18" spans="2:6">
      <c r="B18" s="77"/>
      <c r="C18" s="77"/>
      <c r="D18" s="77"/>
      <c r="E18" s="77"/>
      <c r="F18" s="77"/>
    </row>
    <row r="19" spans="2:6" ht="36" customHeight="1">
      <c r="B19" s="55" t="s">
        <v>111</v>
      </c>
      <c r="C19" s="55"/>
      <c r="D19" s="55"/>
      <c r="E19" s="55"/>
      <c r="F19" s="55"/>
    </row>
    <row r="20" spans="2:6">
      <c r="B20" s="70"/>
      <c r="C20" s="71">
        <v>2007</v>
      </c>
      <c r="D20" s="71">
        <v>2008</v>
      </c>
      <c r="E20" s="56">
        <v>2009</v>
      </c>
      <c r="F20" s="56">
        <v>2010</v>
      </c>
    </row>
    <row r="21" spans="2:6" ht="15" hidden="1" customHeight="1">
      <c r="B21" s="78" t="s">
        <v>94</v>
      </c>
      <c r="C21" s="45" t="e">
        <v>#REF!</v>
      </c>
      <c r="D21" s="45" t="e">
        <v>#REF!</v>
      </c>
      <c r="E21" s="45" t="e">
        <v>#REF!</v>
      </c>
      <c r="F21" s="45" t="e">
        <v>#REF!</v>
      </c>
    </row>
    <row r="22" spans="2:6">
      <c r="B22" s="72" t="s">
        <v>95</v>
      </c>
      <c r="C22" s="45">
        <v>144506</v>
      </c>
      <c r="D22" s="45">
        <v>146363</v>
      </c>
      <c r="E22" s="45">
        <v>121387</v>
      </c>
      <c r="F22" s="45">
        <v>128897</v>
      </c>
    </row>
    <row r="23" spans="2:6">
      <c r="B23" s="72" t="s">
        <v>96</v>
      </c>
      <c r="C23" s="45">
        <v>160319</v>
      </c>
      <c r="D23" s="45">
        <v>161273</v>
      </c>
      <c r="E23" s="45">
        <v>152332</v>
      </c>
      <c r="F23" s="45">
        <v>163371</v>
      </c>
    </row>
    <row r="24" spans="2:6">
      <c r="B24" s="72" t="s">
        <v>97</v>
      </c>
      <c r="C24" s="45">
        <v>185642</v>
      </c>
      <c r="D24" s="45">
        <v>187998</v>
      </c>
      <c r="E24" s="45">
        <v>170260</v>
      </c>
      <c r="F24" s="45">
        <v>165244</v>
      </c>
    </row>
    <row r="25" spans="2:6">
      <c r="B25" s="72" t="s">
        <v>98</v>
      </c>
      <c r="C25" s="45">
        <v>142373</v>
      </c>
      <c r="D25" s="45">
        <v>137440</v>
      </c>
      <c r="E25" s="45">
        <v>124595</v>
      </c>
      <c r="F25" s="45">
        <v>132375</v>
      </c>
    </row>
    <row r="26" spans="2:6">
      <c r="B26" s="73" t="s">
        <v>112</v>
      </c>
      <c r="C26" s="67">
        <v>632840</v>
      </c>
      <c r="D26" s="67">
        <v>633074</v>
      </c>
      <c r="E26" s="67">
        <v>568574</v>
      </c>
      <c r="F26" s="67">
        <v>589887</v>
      </c>
    </row>
    <row r="27" spans="2:6">
      <c r="B27" s="74" t="s">
        <v>4</v>
      </c>
      <c r="C27" s="75"/>
      <c r="D27" s="76">
        <v>3.6976170912073059E-4</v>
      </c>
      <c r="E27" s="76">
        <v>-0.10188382400793583</v>
      </c>
      <c r="F27" s="76"/>
    </row>
    <row r="28" spans="2:6" ht="15" customHeight="1">
      <c r="B28" s="68" t="s">
        <v>110</v>
      </c>
      <c r="C28" s="68"/>
      <c r="D28" s="68"/>
      <c r="E28" s="68"/>
      <c r="F28" s="68"/>
    </row>
  </sheetData>
  <mergeCells count="4">
    <mergeCell ref="B5:F5"/>
    <mergeCell ref="B16:F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4" t="s">
        <v>113</v>
      </c>
      <c r="C5" s="24"/>
      <c r="D5" s="24"/>
      <c r="E5" s="24"/>
      <c r="F5" s="24"/>
      <c r="G5" s="24"/>
    </row>
    <row r="6" spans="2:7" ht="30" customHeight="1">
      <c r="B6" s="25" t="s">
        <v>114</v>
      </c>
      <c r="C6" s="26" t="s">
        <v>449</v>
      </c>
      <c r="D6" s="27" t="s">
        <v>62</v>
      </c>
      <c r="E6" s="26" t="s">
        <v>448</v>
      </c>
      <c r="F6" s="27" t="s">
        <v>62</v>
      </c>
      <c r="G6" s="28" t="s">
        <v>63</v>
      </c>
    </row>
    <row r="7" spans="2:7" ht="15" customHeight="1">
      <c r="B7" s="79" t="s">
        <v>115</v>
      </c>
      <c r="C7" s="80"/>
      <c r="D7" s="80"/>
      <c r="E7" s="80"/>
      <c r="F7" s="80"/>
      <c r="G7" s="80"/>
    </row>
    <row r="8" spans="2:7" ht="15" customHeight="1">
      <c r="B8" s="81" t="s">
        <v>64</v>
      </c>
      <c r="C8" s="30">
        <v>4327265</v>
      </c>
      <c r="D8" s="31">
        <v>1</v>
      </c>
      <c r="E8" s="30">
        <v>4425310</v>
      </c>
      <c r="F8" s="31">
        <v>1</v>
      </c>
      <c r="G8" s="31">
        <v>2.2657498443011924E-2</v>
      </c>
    </row>
    <row r="9" spans="2:7" ht="15" customHeight="1">
      <c r="B9" s="81" t="s">
        <v>65</v>
      </c>
      <c r="C9" s="30">
        <v>2555228</v>
      </c>
      <c r="D9" s="31">
        <v>0.59049492000143278</v>
      </c>
      <c r="E9" s="30">
        <v>2697754</v>
      </c>
      <c r="F9" s="31">
        <v>0.60961921311727318</v>
      </c>
      <c r="G9" s="31">
        <v>5.5778192787492936E-2</v>
      </c>
    </row>
    <row r="10" spans="2:7" ht="15" customHeight="1">
      <c r="B10" s="81" t="s">
        <v>66</v>
      </c>
      <c r="C10" s="30">
        <v>1772037</v>
      </c>
      <c r="D10" s="31">
        <v>0.40950507999856722</v>
      </c>
      <c r="E10" s="30">
        <v>1727556</v>
      </c>
      <c r="F10" s="31">
        <v>0.39038078688272687</v>
      </c>
      <c r="G10" s="31">
        <v>-2.5101620338627242E-2</v>
      </c>
    </row>
    <row r="11" spans="2:7" ht="15" customHeight="1">
      <c r="B11" s="79" t="s">
        <v>116</v>
      </c>
      <c r="C11" s="80"/>
      <c r="D11" s="80"/>
      <c r="E11" s="80"/>
      <c r="F11" s="80"/>
      <c r="G11" s="82"/>
    </row>
    <row r="12" spans="2:7" ht="15" customHeight="1">
      <c r="B12" s="83" t="s">
        <v>64</v>
      </c>
      <c r="C12" s="34">
        <v>3370659</v>
      </c>
      <c r="D12" s="35">
        <v>1</v>
      </c>
      <c r="E12" s="34">
        <v>3515952</v>
      </c>
      <c r="F12" s="35">
        <v>1</v>
      </c>
      <c r="G12" s="84">
        <v>4.3105220670497962E-2</v>
      </c>
    </row>
    <row r="13" spans="2:7" ht="15" customHeight="1">
      <c r="B13" s="83" t="s">
        <v>65</v>
      </c>
      <c r="C13" s="34">
        <v>1868970</v>
      </c>
      <c r="D13" s="35">
        <v>0.55448207605693722</v>
      </c>
      <c r="E13" s="34">
        <v>2022470</v>
      </c>
      <c r="F13" s="35">
        <v>0.57522685178864785</v>
      </c>
      <c r="G13" s="84">
        <v>8.2130799317271005E-2</v>
      </c>
    </row>
    <row r="14" spans="2:7" ht="15" customHeight="1">
      <c r="B14" s="83" t="s">
        <v>66</v>
      </c>
      <c r="C14" s="34">
        <v>1501689</v>
      </c>
      <c r="D14" s="35">
        <v>0.44551792394306278</v>
      </c>
      <c r="E14" s="34">
        <v>1493482</v>
      </c>
      <c r="F14" s="35">
        <v>0.42477314821135215</v>
      </c>
      <c r="G14" s="84">
        <v>-5.4651795411699757E-3</v>
      </c>
    </row>
    <row r="15" spans="2:7" ht="15" customHeight="1">
      <c r="B15" s="79" t="s">
        <v>117</v>
      </c>
      <c r="C15" s="80"/>
      <c r="D15" s="80"/>
      <c r="E15" s="80"/>
      <c r="F15" s="80"/>
      <c r="G15" s="82"/>
    </row>
    <row r="16" spans="2:7" ht="15" customHeight="1">
      <c r="B16" s="83" t="s">
        <v>64</v>
      </c>
      <c r="C16" s="34">
        <v>1516958</v>
      </c>
      <c r="D16" s="35">
        <v>1</v>
      </c>
      <c r="E16" s="34">
        <v>1569559</v>
      </c>
      <c r="F16" s="35">
        <v>1</v>
      </c>
      <c r="G16" s="84">
        <v>3.4675317312674446E-2</v>
      </c>
    </row>
    <row r="17" spans="2:11" ht="15" customHeight="1">
      <c r="B17" s="83" t="s">
        <v>65</v>
      </c>
      <c r="C17" s="34">
        <v>967370</v>
      </c>
      <c r="D17" s="35">
        <v>0.63770387841983756</v>
      </c>
      <c r="E17" s="34">
        <v>1033045</v>
      </c>
      <c r="F17" s="35">
        <v>0.65817532185792316</v>
      </c>
      <c r="G17" s="84">
        <v>6.7890259156269062E-2</v>
      </c>
    </row>
    <row r="18" spans="2:11" ht="15" customHeight="1">
      <c r="B18" s="83" t="s">
        <v>66</v>
      </c>
      <c r="C18" s="34">
        <v>549588</v>
      </c>
      <c r="D18" s="35">
        <v>0.36229612158016239</v>
      </c>
      <c r="E18" s="34">
        <v>536514</v>
      </c>
      <c r="F18" s="35">
        <v>0.34182467814207684</v>
      </c>
      <c r="G18" s="84">
        <v>-2.378872901155047E-2</v>
      </c>
    </row>
    <row r="19" spans="2:11" ht="15" customHeight="1">
      <c r="B19" s="85" t="s">
        <v>118</v>
      </c>
      <c r="C19" s="85"/>
      <c r="D19" s="85"/>
      <c r="E19" s="85"/>
      <c r="F19" s="85"/>
      <c r="G19" s="85"/>
    </row>
    <row r="20" spans="2:11" ht="15" customHeight="1" thickBot="1"/>
    <row r="21" spans="2:11" ht="30" customHeight="1" thickBot="1">
      <c r="G21" s="53" t="s">
        <v>84</v>
      </c>
    </row>
    <row r="22" spans="2:11" ht="24.95" customHeight="1">
      <c r="B22" s="86"/>
      <c r="C22" s="39"/>
      <c r="D22" s="39"/>
      <c r="E22" s="39"/>
      <c r="F22" s="39"/>
      <c r="G22" s="39"/>
      <c r="H22" s="39"/>
      <c r="I22" s="39"/>
      <c r="J22" s="39"/>
      <c r="K22" s="39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87"/>
    </row>
    <row r="6" spans="41:41">
      <c r="AO6" s="87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53" t="s">
        <v>86</v>
      </c>
    </row>
    <row r="27" spans="2:12" ht="36.75" customHeight="1"/>
    <row r="28" spans="2:12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30" spans="2:12">
      <c r="B30" s="88"/>
      <c r="C30" s="88"/>
      <c r="D30" s="8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P73"/>
  <sheetViews>
    <sheetView showGridLines="0" showRowColHeaders="0" zoomScaleNormal="100" workbookViewId="0">
      <selection activeCell="A11" sqref="A11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10.7109375" style="90" customWidth="1"/>
    <col min="4" max="4" width="11.7109375" style="90" customWidth="1"/>
    <col min="5" max="6" width="10.7109375" style="90" customWidth="1"/>
    <col min="7" max="7" width="11.7109375" style="90" customWidth="1"/>
    <col min="8" max="9" width="10.7109375" style="90" customWidth="1"/>
    <col min="10" max="10" width="11.7109375" style="90" customWidth="1"/>
    <col min="11" max="11" width="10.7109375" style="90" customWidth="1"/>
    <col min="12" max="16384" width="11.42578125" style="9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s="94" customFormat="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s="94" customFormat="1" ht="15" customHeight="1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71</v>
      </c>
    </row>
    <row r="8" spans="2:11" ht="15" customHeight="1">
      <c r="B8" s="44" t="s">
        <v>73</v>
      </c>
      <c r="C8" s="97">
        <v>87210</v>
      </c>
      <c r="D8" s="97">
        <v>50730</v>
      </c>
      <c r="E8" s="97">
        <v>137940</v>
      </c>
      <c r="F8" s="98">
        <v>174368</v>
      </c>
      <c r="G8" s="98">
        <v>138565</v>
      </c>
      <c r="H8" s="98">
        <v>312933</v>
      </c>
      <c r="I8" s="97">
        <v>236808</v>
      </c>
      <c r="J8" s="97">
        <v>159831</v>
      </c>
      <c r="K8" s="97">
        <v>396639</v>
      </c>
    </row>
    <row r="9" spans="2:11" ht="15" customHeight="1">
      <c r="B9" s="44" t="s">
        <v>74</v>
      </c>
      <c r="C9" s="97">
        <v>105432</v>
      </c>
      <c r="D9" s="97">
        <v>49885</v>
      </c>
      <c r="E9" s="97">
        <v>155317</v>
      </c>
      <c r="F9" s="98">
        <v>209450</v>
      </c>
      <c r="G9" s="98">
        <v>143800</v>
      </c>
      <c r="H9" s="98">
        <v>353250</v>
      </c>
      <c r="I9" s="97">
        <v>269266</v>
      </c>
      <c r="J9" s="97">
        <v>164341</v>
      </c>
      <c r="K9" s="97">
        <v>433607</v>
      </c>
    </row>
    <row r="10" spans="2:11" ht="15" customHeight="1">
      <c r="B10" s="44" t="s">
        <v>75</v>
      </c>
      <c r="C10" s="97">
        <v>87699</v>
      </c>
      <c r="D10" s="97">
        <v>44676</v>
      </c>
      <c r="E10" s="97">
        <v>132375</v>
      </c>
      <c r="F10" s="98">
        <v>173931</v>
      </c>
      <c r="G10" s="98">
        <v>115236</v>
      </c>
      <c r="H10" s="98">
        <v>289167</v>
      </c>
      <c r="I10" s="97">
        <v>230546</v>
      </c>
      <c r="J10" s="97">
        <v>133127</v>
      </c>
      <c r="K10" s="97">
        <v>363673</v>
      </c>
    </row>
    <row r="11" spans="2:11" ht="15" customHeight="1">
      <c r="B11" s="44" t="s">
        <v>76</v>
      </c>
      <c r="C11" s="97">
        <v>108581</v>
      </c>
      <c r="D11" s="97">
        <v>56663</v>
      </c>
      <c r="E11" s="97">
        <v>165244</v>
      </c>
      <c r="F11" s="98">
        <v>215663</v>
      </c>
      <c r="G11" s="98">
        <v>157789</v>
      </c>
      <c r="H11" s="98">
        <v>373452</v>
      </c>
      <c r="I11" s="97">
        <v>283306</v>
      </c>
      <c r="J11" s="97">
        <v>181892</v>
      </c>
      <c r="K11" s="97">
        <v>465198</v>
      </c>
    </row>
    <row r="12" spans="2:11" ht="15" customHeight="1">
      <c r="B12" s="44" t="s">
        <v>77</v>
      </c>
      <c r="C12" s="97">
        <v>104585</v>
      </c>
      <c r="D12" s="97">
        <v>58786</v>
      </c>
      <c r="E12" s="97">
        <v>163371</v>
      </c>
      <c r="F12" s="98">
        <v>205258</v>
      </c>
      <c r="G12" s="98">
        <v>164062</v>
      </c>
      <c r="H12" s="98">
        <v>369320</v>
      </c>
      <c r="I12" s="97">
        <v>265054</v>
      </c>
      <c r="J12" s="97">
        <v>186205</v>
      </c>
      <c r="K12" s="97">
        <v>451259</v>
      </c>
    </row>
    <row r="13" spans="2:11" ht="15" customHeight="1">
      <c r="B13" s="44" t="s">
        <v>78</v>
      </c>
      <c r="C13" s="97">
        <v>86210</v>
      </c>
      <c r="D13" s="97">
        <v>42687</v>
      </c>
      <c r="E13" s="97">
        <v>128897</v>
      </c>
      <c r="F13" s="98">
        <v>167745</v>
      </c>
      <c r="G13" s="98">
        <v>119707</v>
      </c>
      <c r="H13" s="98">
        <v>287452</v>
      </c>
      <c r="I13" s="97">
        <v>230853</v>
      </c>
      <c r="J13" s="97">
        <v>144090</v>
      </c>
      <c r="K13" s="97">
        <v>374943</v>
      </c>
    </row>
    <row r="14" spans="2:11" ht="15" customHeight="1">
      <c r="B14" s="44" t="s">
        <v>79</v>
      </c>
      <c r="C14" s="97">
        <v>92640</v>
      </c>
      <c r="D14" s="97">
        <v>39879</v>
      </c>
      <c r="E14" s="97">
        <v>132519</v>
      </c>
      <c r="F14" s="98">
        <v>173954</v>
      </c>
      <c r="G14" s="98">
        <v>108089</v>
      </c>
      <c r="H14" s="98">
        <v>282043</v>
      </c>
      <c r="I14" s="97">
        <v>233329</v>
      </c>
      <c r="J14" s="97">
        <v>127968</v>
      </c>
      <c r="K14" s="97">
        <v>361297</v>
      </c>
    </row>
    <row r="15" spans="2:11" ht="15" customHeight="1">
      <c r="B15" s="44" t="s">
        <v>80</v>
      </c>
      <c r="C15" s="97">
        <v>102877</v>
      </c>
      <c r="D15" s="97">
        <v>53734</v>
      </c>
      <c r="E15" s="97">
        <v>156611</v>
      </c>
      <c r="F15" s="98">
        <v>197793</v>
      </c>
      <c r="G15" s="98">
        <v>142450</v>
      </c>
      <c r="H15" s="98">
        <v>340243</v>
      </c>
      <c r="I15" s="97">
        <v>258952</v>
      </c>
      <c r="J15" s="97">
        <v>163597</v>
      </c>
      <c r="K15" s="97">
        <v>422549</v>
      </c>
    </row>
    <row r="16" spans="2:11" ht="15" customHeight="1">
      <c r="B16" s="44" t="s">
        <v>81</v>
      </c>
      <c r="C16" s="97">
        <v>90580</v>
      </c>
      <c r="D16" s="97">
        <v>49749</v>
      </c>
      <c r="E16" s="97">
        <v>140329</v>
      </c>
      <c r="F16" s="98">
        <v>177083</v>
      </c>
      <c r="G16" s="98">
        <v>142182</v>
      </c>
      <c r="H16" s="98">
        <v>319265</v>
      </c>
      <c r="I16" s="97">
        <v>239927</v>
      </c>
      <c r="J16" s="97">
        <v>164434</v>
      </c>
      <c r="K16" s="97">
        <v>404361</v>
      </c>
    </row>
    <row r="17" spans="2:16" ht="15" customHeight="1">
      <c r="B17" s="44" t="s">
        <v>82</v>
      </c>
      <c r="C17" s="97">
        <v>82016</v>
      </c>
      <c r="D17" s="97">
        <v>43403</v>
      </c>
      <c r="E17" s="97">
        <v>125419</v>
      </c>
      <c r="F17" s="98">
        <v>160394</v>
      </c>
      <c r="G17" s="98">
        <v>127076</v>
      </c>
      <c r="H17" s="98">
        <v>287470</v>
      </c>
      <c r="I17" s="97">
        <v>223216</v>
      </c>
      <c r="J17" s="97">
        <v>146331</v>
      </c>
      <c r="K17" s="97">
        <v>369547</v>
      </c>
    </row>
    <row r="18" spans="2:16" ht="15" customHeight="1">
      <c r="B18" s="44" t="s">
        <v>83</v>
      </c>
      <c r="C18" s="97">
        <v>85215</v>
      </c>
      <c r="D18" s="97">
        <v>46322</v>
      </c>
      <c r="E18" s="97">
        <v>131537</v>
      </c>
      <c r="F18" s="98">
        <v>166831</v>
      </c>
      <c r="G18" s="98">
        <v>134526</v>
      </c>
      <c r="H18" s="98">
        <v>301357</v>
      </c>
      <c r="I18" s="97">
        <v>226497</v>
      </c>
      <c r="J18" s="97">
        <v>155740</v>
      </c>
      <c r="K18" s="97">
        <v>382237</v>
      </c>
    </row>
    <row r="19" spans="2:16" ht="46.5" customHeight="1">
      <c r="B19" s="99" t="s">
        <v>448</v>
      </c>
      <c r="C19" s="100">
        <v>1033045</v>
      </c>
      <c r="D19" s="100">
        <v>536514</v>
      </c>
      <c r="E19" s="100">
        <v>1569559</v>
      </c>
      <c r="F19" s="100">
        <v>2022470</v>
      </c>
      <c r="G19" s="100">
        <v>1493482</v>
      </c>
      <c r="H19" s="100">
        <v>3515952</v>
      </c>
      <c r="I19" s="100">
        <v>2697754</v>
      </c>
      <c r="J19" s="100">
        <v>1727556</v>
      </c>
      <c r="K19" s="100">
        <v>4425310</v>
      </c>
      <c r="N19" s="101"/>
      <c r="O19" s="101"/>
      <c r="P19" s="101"/>
    </row>
    <row r="20" spans="2:16" ht="15" hidden="1" customHeight="1" outlineLevel="1">
      <c r="B20" s="44" t="s">
        <v>72</v>
      </c>
      <c r="C20" s="97">
        <v>85070</v>
      </c>
      <c r="D20" s="97">
        <v>47003</v>
      </c>
      <c r="E20" s="97">
        <v>132073</v>
      </c>
      <c r="F20" s="98">
        <v>163523</v>
      </c>
      <c r="G20" s="98">
        <v>130042</v>
      </c>
      <c r="H20" s="98">
        <v>293565</v>
      </c>
      <c r="I20" s="97">
        <v>226348</v>
      </c>
      <c r="J20" s="97">
        <v>154169</v>
      </c>
      <c r="K20" s="97">
        <v>380517</v>
      </c>
    </row>
    <row r="21" spans="2:16" ht="15" hidden="1" customHeight="1" outlineLevel="1">
      <c r="B21" s="44" t="s">
        <v>73</v>
      </c>
      <c r="C21" s="97">
        <v>85501</v>
      </c>
      <c r="D21" s="97">
        <v>45406</v>
      </c>
      <c r="E21" s="97">
        <v>130907</v>
      </c>
      <c r="F21" s="98">
        <v>162065</v>
      </c>
      <c r="G21" s="98">
        <v>125188</v>
      </c>
      <c r="H21" s="98">
        <v>287253</v>
      </c>
      <c r="I21" s="97">
        <v>225248</v>
      </c>
      <c r="J21" s="97">
        <v>146554</v>
      </c>
      <c r="K21" s="97">
        <v>371802</v>
      </c>
    </row>
    <row r="22" spans="2:16" ht="15" hidden="1" customHeight="1" outlineLevel="1">
      <c r="B22" s="44" t="s">
        <v>74</v>
      </c>
      <c r="C22" s="97">
        <v>94014</v>
      </c>
      <c r="D22" s="97">
        <v>51344</v>
      </c>
      <c r="E22" s="97">
        <v>145358</v>
      </c>
      <c r="F22" s="98">
        <v>182056</v>
      </c>
      <c r="G22" s="98">
        <v>141843</v>
      </c>
      <c r="H22" s="98">
        <v>323899</v>
      </c>
      <c r="I22" s="97">
        <v>240086</v>
      </c>
      <c r="J22" s="97">
        <v>164785</v>
      </c>
      <c r="K22" s="97">
        <v>404871</v>
      </c>
    </row>
    <row r="23" spans="2:16" ht="15" hidden="1" customHeight="1" outlineLevel="1">
      <c r="B23" s="44" t="s">
        <v>75</v>
      </c>
      <c r="C23" s="97">
        <v>79462</v>
      </c>
      <c r="D23" s="97">
        <v>45133</v>
      </c>
      <c r="E23" s="97">
        <v>124595</v>
      </c>
      <c r="F23" s="98">
        <v>158465</v>
      </c>
      <c r="G23" s="98">
        <v>120043</v>
      </c>
      <c r="H23" s="98">
        <v>278508</v>
      </c>
      <c r="I23" s="97">
        <v>213848</v>
      </c>
      <c r="J23" s="97">
        <v>140366</v>
      </c>
      <c r="K23" s="97">
        <v>354214</v>
      </c>
    </row>
    <row r="24" spans="2:16" ht="15" hidden="1" customHeight="1" outlineLevel="1">
      <c r="B24" s="44" t="s">
        <v>76</v>
      </c>
      <c r="C24" s="97">
        <v>102995</v>
      </c>
      <c r="D24" s="97">
        <v>67265</v>
      </c>
      <c r="E24" s="97">
        <v>170260</v>
      </c>
      <c r="F24" s="98">
        <v>196701</v>
      </c>
      <c r="G24" s="98">
        <v>166093</v>
      </c>
      <c r="H24" s="98">
        <v>362794</v>
      </c>
      <c r="I24" s="97">
        <v>270226</v>
      </c>
      <c r="J24" s="97">
        <v>197556</v>
      </c>
      <c r="K24" s="97">
        <v>467782</v>
      </c>
    </row>
    <row r="25" spans="2:16" ht="15" hidden="1" customHeight="1" outlineLevel="1">
      <c r="B25" s="44" t="s">
        <v>77</v>
      </c>
      <c r="C25" s="97">
        <v>97923</v>
      </c>
      <c r="D25" s="97">
        <v>54409</v>
      </c>
      <c r="E25" s="97">
        <v>152332</v>
      </c>
      <c r="F25" s="98">
        <v>189062</v>
      </c>
      <c r="G25" s="98">
        <v>150856</v>
      </c>
      <c r="H25" s="98">
        <v>339918</v>
      </c>
      <c r="I25" s="97">
        <v>255405</v>
      </c>
      <c r="J25" s="97">
        <v>178790</v>
      </c>
      <c r="K25" s="97">
        <v>434195</v>
      </c>
    </row>
    <row r="26" spans="2:16" ht="15" hidden="1" customHeight="1" outlineLevel="1">
      <c r="B26" s="44" t="s">
        <v>78</v>
      </c>
      <c r="C26" s="97">
        <v>79842</v>
      </c>
      <c r="D26" s="97">
        <v>41545</v>
      </c>
      <c r="E26" s="97">
        <v>121387</v>
      </c>
      <c r="F26" s="98">
        <v>155822</v>
      </c>
      <c r="G26" s="98">
        <v>111016</v>
      </c>
      <c r="H26" s="98">
        <v>266838</v>
      </c>
      <c r="I26" s="97">
        <v>213715</v>
      </c>
      <c r="J26" s="97">
        <v>136143</v>
      </c>
      <c r="K26" s="97">
        <v>349858</v>
      </c>
    </row>
    <row r="27" spans="2:16" ht="15" hidden="1" customHeight="1" outlineLevel="1">
      <c r="B27" s="44" t="s">
        <v>79</v>
      </c>
      <c r="C27" s="97">
        <v>84335</v>
      </c>
      <c r="D27" s="97">
        <v>39550</v>
      </c>
      <c r="E27" s="97">
        <v>123885</v>
      </c>
      <c r="F27" s="98">
        <v>159815</v>
      </c>
      <c r="G27" s="98">
        <v>110874</v>
      </c>
      <c r="H27" s="98">
        <v>270689</v>
      </c>
      <c r="I27" s="97">
        <v>217112</v>
      </c>
      <c r="J27" s="97">
        <v>133181</v>
      </c>
      <c r="K27" s="97">
        <v>350293</v>
      </c>
    </row>
    <row r="28" spans="2:16" ht="15" hidden="1" customHeight="1" outlineLevel="1">
      <c r="B28" s="44" t="s">
        <v>80</v>
      </c>
      <c r="C28" s="97">
        <v>91144</v>
      </c>
      <c r="D28" s="97">
        <v>51883</v>
      </c>
      <c r="E28" s="97">
        <v>143027</v>
      </c>
      <c r="F28" s="98">
        <v>184529</v>
      </c>
      <c r="G28" s="98">
        <v>139116</v>
      </c>
      <c r="H28" s="98">
        <v>323645</v>
      </c>
      <c r="I28" s="97">
        <v>253066</v>
      </c>
      <c r="J28" s="97">
        <v>165364</v>
      </c>
      <c r="K28" s="97">
        <v>418430</v>
      </c>
    </row>
    <row r="29" spans="2:16" ht="15" hidden="1" customHeight="1" outlineLevel="1">
      <c r="B29" s="44" t="s">
        <v>81</v>
      </c>
      <c r="C29" s="97">
        <v>85131</v>
      </c>
      <c r="D29" s="97">
        <v>49940</v>
      </c>
      <c r="E29" s="97">
        <v>135071</v>
      </c>
      <c r="F29" s="98">
        <v>164848</v>
      </c>
      <c r="G29" s="98">
        <v>152300</v>
      </c>
      <c r="H29" s="98">
        <v>317148</v>
      </c>
      <c r="I29" s="97">
        <v>230133</v>
      </c>
      <c r="J29" s="97">
        <v>179375</v>
      </c>
      <c r="K29" s="97">
        <v>409508</v>
      </c>
    </row>
    <row r="30" spans="2:16" ht="15" hidden="1" customHeight="1" outlineLevel="1">
      <c r="B30" s="44" t="s">
        <v>82</v>
      </c>
      <c r="C30" s="97">
        <v>83781</v>
      </c>
      <c r="D30" s="97">
        <v>50011</v>
      </c>
      <c r="E30" s="97">
        <v>133792</v>
      </c>
      <c r="F30" s="98">
        <v>161008</v>
      </c>
      <c r="G30" s="98">
        <v>139497</v>
      </c>
      <c r="H30" s="98">
        <v>300505</v>
      </c>
      <c r="I30" s="97">
        <v>223867</v>
      </c>
      <c r="J30" s="97">
        <v>161715</v>
      </c>
      <c r="K30" s="97">
        <v>385582</v>
      </c>
    </row>
    <row r="31" spans="2:16" ht="15" hidden="1" customHeight="1" outlineLevel="1">
      <c r="B31" s="44" t="s">
        <v>83</v>
      </c>
      <c r="C31" s="97">
        <v>83242</v>
      </c>
      <c r="D31" s="97">
        <v>53102</v>
      </c>
      <c r="E31" s="97">
        <v>136344</v>
      </c>
      <c r="F31" s="98">
        <v>154599</v>
      </c>
      <c r="G31" s="98">
        <v>144863</v>
      </c>
      <c r="H31" s="98">
        <v>299462</v>
      </c>
      <c r="I31" s="97">
        <v>212522</v>
      </c>
      <c r="J31" s="97">
        <v>168208</v>
      </c>
      <c r="K31" s="97">
        <v>380730</v>
      </c>
    </row>
    <row r="32" spans="2:16" collapsed="1">
      <c r="B32" s="102">
        <v>2009</v>
      </c>
      <c r="C32" s="103">
        <v>1052440</v>
      </c>
      <c r="D32" s="103">
        <v>596591</v>
      </c>
      <c r="E32" s="103">
        <v>1649031</v>
      </c>
      <c r="F32" s="103">
        <v>2032493</v>
      </c>
      <c r="G32" s="103">
        <v>1631731</v>
      </c>
      <c r="H32" s="103">
        <v>3664224</v>
      </c>
      <c r="I32" s="103">
        <v>2781576</v>
      </c>
      <c r="J32" s="103">
        <v>1926206</v>
      </c>
      <c r="K32" s="103">
        <v>4707782</v>
      </c>
    </row>
    <row r="33" spans="2:11" ht="15" hidden="1" customHeight="1" outlineLevel="1">
      <c r="B33" s="44" t="s">
        <v>72</v>
      </c>
      <c r="C33" s="97">
        <v>87217</v>
      </c>
      <c r="D33" s="97">
        <v>54615</v>
      </c>
      <c r="E33" s="97">
        <v>141832</v>
      </c>
      <c r="F33" s="98">
        <v>164055</v>
      </c>
      <c r="G33" s="98">
        <v>147580</v>
      </c>
      <c r="H33" s="98">
        <v>311635</v>
      </c>
      <c r="I33" s="97">
        <v>234207</v>
      </c>
      <c r="J33" s="97">
        <v>175996</v>
      </c>
      <c r="K33" s="97">
        <v>410203</v>
      </c>
    </row>
    <row r="34" spans="2:11" ht="15" hidden="1" customHeight="1" outlineLevel="1">
      <c r="B34" s="44" t="s">
        <v>73</v>
      </c>
      <c r="C34" s="97">
        <v>93479</v>
      </c>
      <c r="D34" s="97">
        <v>55613</v>
      </c>
      <c r="E34" s="97">
        <v>149092</v>
      </c>
      <c r="F34" s="98">
        <v>173926</v>
      </c>
      <c r="G34" s="98">
        <v>157774</v>
      </c>
      <c r="H34" s="98">
        <v>331700</v>
      </c>
      <c r="I34" s="97">
        <v>246435</v>
      </c>
      <c r="J34" s="97">
        <v>185305</v>
      </c>
      <c r="K34" s="97">
        <v>431740</v>
      </c>
    </row>
    <row r="35" spans="2:11" ht="15" hidden="1" customHeight="1" outlineLevel="1">
      <c r="B35" s="44" t="s">
        <v>74</v>
      </c>
      <c r="C35" s="97">
        <v>101498</v>
      </c>
      <c r="D35" s="97">
        <v>58945</v>
      </c>
      <c r="E35" s="97">
        <v>160443</v>
      </c>
      <c r="F35" s="98">
        <v>187434</v>
      </c>
      <c r="G35" s="98">
        <v>156459</v>
      </c>
      <c r="H35" s="98">
        <v>343893</v>
      </c>
      <c r="I35" s="97">
        <v>257888</v>
      </c>
      <c r="J35" s="97">
        <v>183969</v>
      </c>
      <c r="K35" s="97">
        <v>441857</v>
      </c>
    </row>
    <row r="36" spans="2:11" ht="15" hidden="1" customHeight="1" outlineLevel="1">
      <c r="B36" s="44" t="s">
        <v>75</v>
      </c>
      <c r="C36" s="97">
        <v>88192</v>
      </c>
      <c r="D36" s="97">
        <v>49248</v>
      </c>
      <c r="E36" s="97">
        <v>137440</v>
      </c>
      <c r="F36" s="98">
        <v>169051</v>
      </c>
      <c r="G36" s="98">
        <v>124097</v>
      </c>
      <c r="H36" s="98">
        <v>293148</v>
      </c>
      <c r="I36" s="97">
        <v>240281</v>
      </c>
      <c r="J36" s="97">
        <v>151078</v>
      </c>
      <c r="K36" s="97">
        <v>391359</v>
      </c>
    </row>
    <row r="37" spans="2:11" ht="15" hidden="1" customHeight="1" outlineLevel="1">
      <c r="B37" s="44" t="s">
        <v>76</v>
      </c>
      <c r="C37" s="97">
        <v>115139</v>
      </c>
      <c r="D37" s="97">
        <v>72859</v>
      </c>
      <c r="E37" s="97">
        <v>187998</v>
      </c>
      <c r="F37" s="98">
        <v>212937</v>
      </c>
      <c r="G37" s="98">
        <v>184285</v>
      </c>
      <c r="H37" s="98">
        <v>397222</v>
      </c>
      <c r="I37" s="97">
        <v>303519</v>
      </c>
      <c r="J37" s="97">
        <v>228246</v>
      </c>
      <c r="K37" s="97">
        <v>531765</v>
      </c>
    </row>
    <row r="38" spans="2:11" ht="15" hidden="1" customHeight="1" outlineLevel="1">
      <c r="B38" s="44" t="s">
        <v>77</v>
      </c>
      <c r="C38" s="97">
        <v>102716</v>
      </c>
      <c r="D38" s="97">
        <v>58557</v>
      </c>
      <c r="E38" s="97">
        <v>161273</v>
      </c>
      <c r="F38" s="98">
        <v>196213</v>
      </c>
      <c r="G38" s="98">
        <v>154430</v>
      </c>
      <c r="H38" s="98">
        <v>350643</v>
      </c>
      <c r="I38" s="97">
        <v>276976</v>
      </c>
      <c r="J38" s="97">
        <v>190549</v>
      </c>
      <c r="K38" s="97">
        <v>467525</v>
      </c>
    </row>
    <row r="39" spans="2:11" ht="15" hidden="1" customHeight="1" outlineLevel="1">
      <c r="B39" s="44" t="s">
        <v>78</v>
      </c>
      <c r="C39" s="97">
        <v>98741</v>
      </c>
      <c r="D39" s="97">
        <v>47622</v>
      </c>
      <c r="E39" s="97">
        <v>146363</v>
      </c>
      <c r="F39" s="98">
        <v>174917</v>
      </c>
      <c r="G39" s="98">
        <v>128258</v>
      </c>
      <c r="H39" s="98">
        <v>303175</v>
      </c>
      <c r="I39" s="97">
        <v>245260</v>
      </c>
      <c r="J39" s="97">
        <v>157171</v>
      </c>
      <c r="K39" s="97">
        <v>402431</v>
      </c>
    </row>
    <row r="40" spans="2:11" ht="15" hidden="1" customHeight="1" outlineLevel="1">
      <c r="B40" s="44" t="s">
        <v>79</v>
      </c>
      <c r="C40" s="97">
        <v>103754</v>
      </c>
      <c r="D40" s="97">
        <v>49751</v>
      </c>
      <c r="E40" s="97">
        <v>153505</v>
      </c>
      <c r="F40" s="98">
        <v>184054</v>
      </c>
      <c r="G40" s="98">
        <v>124018</v>
      </c>
      <c r="H40" s="98">
        <v>308072</v>
      </c>
      <c r="I40" s="97">
        <v>258413</v>
      </c>
      <c r="J40" s="97">
        <v>154772</v>
      </c>
      <c r="K40" s="97">
        <v>413185</v>
      </c>
    </row>
    <row r="41" spans="2:11" ht="15" hidden="1" customHeight="1" outlineLevel="1">
      <c r="B41" s="44" t="s">
        <v>80</v>
      </c>
      <c r="C41" s="97">
        <v>102558</v>
      </c>
      <c r="D41" s="97">
        <v>51464</v>
      </c>
      <c r="E41" s="97">
        <v>154022</v>
      </c>
      <c r="F41" s="98">
        <v>183583</v>
      </c>
      <c r="G41" s="98">
        <v>133475</v>
      </c>
      <c r="H41" s="98">
        <v>317058</v>
      </c>
      <c r="I41" s="97">
        <v>261323</v>
      </c>
      <c r="J41" s="97">
        <v>163191</v>
      </c>
      <c r="K41" s="97">
        <v>424514</v>
      </c>
    </row>
    <row r="42" spans="2:11" ht="15" hidden="1" customHeight="1" outlineLevel="1">
      <c r="B42" s="44" t="s">
        <v>81</v>
      </c>
      <c r="C42" s="97">
        <v>117674</v>
      </c>
      <c r="D42" s="97">
        <v>65773</v>
      </c>
      <c r="E42" s="97">
        <v>183447</v>
      </c>
      <c r="F42" s="98">
        <v>208953</v>
      </c>
      <c r="G42" s="98">
        <v>178294</v>
      </c>
      <c r="H42" s="98">
        <v>387247</v>
      </c>
      <c r="I42" s="97">
        <v>294814</v>
      </c>
      <c r="J42" s="97">
        <v>213269</v>
      </c>
      <c r="K42" s="97">
        <v>508083</v>
      </c>
    </row>
    <row r="43" spans="2:11" ht="15" hidden="1" customHeight="1" outlineLevel="1">
      <c r="B43" s="44" t="s">
        <v>82</v>
      </c>
      <c r="C43" s="97">
        <v>104521</v>
      </c>
      <c r="D43" s="97">
        <v>63733</v>
      </c>
      <c r="E43" s="97">
        <v>168254</v>
      </c>
      <c r="F43" s="98">
        <v>184741</v>
      </c>
      <c r="G43" s="98">
        <v>173615</v>
      </c>
      <c r="H43" s="98">
        <v>358356</v>
      </c>
      <c r="I43" s="97">
        <v>260847</v>
      </c>
      <c r="J43" s="97">
        <v>199071</v>
      </c>
      <c r="K43" s="97">
        <v>459918</v>
      </c>
    </row>
    <row r="44" spans="2:11" ht="15" hidden="1" customHeight="1" outlineLevel="1">
      <c r="B44" s="44" t="s">
        <v>83</v>
      </c>
      <c r="C44" s="97">
        <v>92646</v>
      </c>
      <c r="D44" s="97">
        <v>54485</v>
      </c>
      <c r="E44" s="97">
        <v>147131</v>
      </c>
      <c r="F44" s="98">
        <v>169956</v>
      </c>
      <c r="G44" s="98">
        <v>144911</v>
      </c>
      <c r="H44" s="98">
        <v>314867</v>
      </c>
      <c r="I44" s="97">
        <v>238040</v>
      </c>
      <c r="J44" s="97">
        <v>171707</v>
      </c>
      <c r="K44" s="97">
        <v>409747</v>
      </c>
    </row>
    <row r="45" spans="2:11" collapsed="1">
      <c r="B45" s="104">
        <v>2008</v>
      </c>
      <c r="C45" s="105">
        <v>1208135</v>
      </c>
      <c r="D45" s="105">
        <v>682665</v>
      </c>
      <c r="E45" s="105">
        <v>1890800</v>
      </c>
      <c r="F45" s="105">
        <v>2209820</v>
      </c>
      <c r="G45" s="105">
        <v>1807196</v>
      </c>
      <c r="H45" s="105">
        <v>4017016</v>
      </c>
      <c r="I45" s="105">
        <v>3118003</v>
      </c>
      <c r="J45" s="105">
        <v>2174324</v>
      </c>
      <c r="K45" s="105">
        <v>5292327</v>
      </c>
    </row>
    <row r="46" spans="2:11" ht="15" hidden="1" customHeight="1" outlineLevel="1">
      <c r="B46" s="44" t="s">
        <v>72</v>
      </c>
      <c r="C46" s="97">
        <v>94524</v>
      </c>
      <c r="D46" s="97">
        <v>55070</v>
      </c>
      <c r="E46" s="97">
        <v>149594</v>
      </c>
      <c r="F46" s="98">
        <v>172247</v>
      </c>
      <c r="G46" s="98">
        <v>156133</v>
      </c>
      <c r="H46" s="98">
        <v>328380</v>
      </c>
      <c r="I46" s="97">
        <v>249378</v>
      </c>
      <c r="J46" s="97">
        <v>188958</v>
      </c>
      <c r="K46" s="97">
        <v>438336</v>
      </c>
    </row>
    <row r="47" spans="2:11" ht="15" hidden="1" customHeight="1" outlineLevel="1">
      <c r="B47" s="44" t="s">
        <v>73</v>
      </c>
      <c r="C47" s="97">
        <v>102963</v>
      </c>
      <c r="D47" s="97">
        <v>62813</v>
      </c>
      <c r="E47" s="97">
        <v>165776</v>
      </c>
      <c r="F47" s="98">
        <v>185654</v>
      </c>
      <c r="G47" s="98">
        <v>164710</v>
      </c>
      <c r="H47" s="98">
        <v>350364</v>
      </c>
      <c r="I47" s="97">
        <v>263540</v>
      </c>
      <c r="J47" s="97">
        <v>193990</v>
      </c>
      <c r="K47" s="97">
        <v>457530</v>
      </c>
    </row>
    <row r="48" spans="2:11" ht="15" hidden="1" customHeight="1" outlineLevel="1">
      <c r="B48" s="44" t="s">
        <v>74</v>
      </c>
      <c r="C48" s="97">
        <v>110949</v>
      </c>
      <c r="D48" s="97">
        <v>59898</v>
      </c>
      <c r="E48" s="97">
        <v>170847</v>
      </c>
      <c r="F48" s="98">
        <v>199015</v>
      </c>
      <c r="G48" s="98">
        <v>158893</v>
      </c>
      <c r="H48" s="98">
        <v>357908</v>
      </c>
      <c r="I48" s="97">
        <v>275246</v>
      </c>
      <c r="J48" s="97">
        <v>191898</v>
      </c>
      <c r="K48" s="97">
        <v>467144</v>
      </c>
    </row>
    <row r="49" spans="2:11" ht="15" hidden="1" customHeight="1" outlineLevel="1">
      <c r="B49" s="44" t="s">
        <v>75</v>
      </c>
      <c r="C49" s="97">
        <v>94691</v>
      </c>
      <c r="D49" s="97">
        <v>47682</v>
      </c>
      <c r="E49" s="97">
        <v>142373</v>
      </c>
      <c r="F49" s="98">
        <v>175845</v>
      </c>
      <c r="G49" s="98">
        <v>125750</v>
      </c>
      <c r="H49" s="98">
        <v>301595</v>
      </c>
      <c r="I49" s="97">
        <v>253473</v>
      </c>
      <c r="J49" s="97">
        <v>156216</v>
      </c>
      <c r="K49" s="97">
        <v>409689</v>
      </c>
    </row>
    <row r="50" spans="2:11" ht="15" hidden="1" customHeight="1" outlineLevel="1">
      <c r="B50" s="44" t="s">
        <v>76</v>
      </c>
      <c r="C50" s="97">
        <v>113714</v>
      </c>
      <c r="D50" s="97">
        <v>71928</v>
      </c>
      <c r="E50" s="97">
        <v>185642</v>
      </c>
      <c r="F50" s="98">
        <v>205311</v>
      </c>
      <c r="G50" s="98">
        <v>182763</v>
      </c>
      <c r="H50" s="98">
        <v>388074</v>
      </c>
      <c r="I50" s="97">
        <v>298880</v>
      </c>
      <c r="J50" s="97">
        <v>229712</v>
      </c>
      <c r="K50" s="97">
        <v>528592</v>
      </c>
    </row>
    <row r="51" spans="2:11" ht="15" hidden="1" customHeight="1" outlineLevel="1">
      <c r="B51" s="44" t="s">
        <v>77</v>
      </c>
      <c r="C51" s="97">
        <v>105230</v>
      </c>
      <c r="D51" s="97">
        <v>55089</v>
      </c>
      <c r="E51" s="97">
        <v>160319</v>
      </c>
      <c r="F51" s="98">
        <v>189409</v>
      </c>
      <c r="G51" s="98">
        <v>149119</v>
      </c>
      <c r="H51" s="98">
        <v>338528</v>
      </c>
      <c r="I51" s="97">
        <v>275969</v>
      </c>
      <c r="J51" s="97">
        <v>190210</v>
      </c>
      <c r="K51" s="97">
        <v>466179</v>
      </c>
    </row>
    <row r="52" spans="2:11" ht="15" hidden="1" customHeight="1" outlineLevel="1">
      <c r="B52" s="44" t="s">
        <v>78</v>
      </c>
      <c r="C52" s="97">
        <v>96051</v>
      </c>
      <c r="D52" s="97">
        <v>48455</v>
      </c>
      <c r="E52" s="97">
        <v>144506</v>
      </c>
      <c r="F52" s="98">
        <v>172891</v>
      </c>
      <c r="G52" s="98">
        <v>130737</v>
      </c>
      <c r="H52" s="98">
        <v>303628</v>
      </c>
      <c r="I52" s="97">
        <v>246945</v>
      </c>
      <c r="J52" s="97">
        <v>164538</v>
      </c>
      <c r="K52" s="97">
        <v>411483</v>
      </c>
    </row>
    <row r="53" spans="2:11" ht="15" hidden="1" customHeight="1" outlineLevel="1">
      <c r="B53" s="44" t="s">
        <v>79</v>
      </c>
      <c r="C53" s="97">
        <v>79884</v>
      </c>
      <c r="D53" s="97">
        <v>36244</v>
      </c>
      <c r="E53" s="97">
        <v>116128</v>
      </c>
      <c r="F53" s="98">
        <v>146657</v>
      </c>
      <c r="G53" s="98">
        <v>105750</v>
      </c>
      <c r="H53" s="98">
        <v>252407</v>
      </c>
      <c r="I53" s="97">
        <v>210524</v>
      </c>
      <c r="J53" s="97">
        <v>131029</v>
      </c>
      <c r="K53" s="97">
        <v>341553</v>
      </c>
    </row>
    <row r="54" spans="2:11" ht="15" hidden="1" customHeight="1" outlineLevel="1">
      <c r="B54" s="44" t="s">
        <v>80</v>
      </c>
      <c r="C54" s="97">
        <v>106135</v>
      </c>
      <c r="D54" s="97">
        <v>54856</v>
      </c>
      <c r="E54" s="97">
        <v>160991</v>
      </c>
      <c r="F54" s="98">
        <v>185806</v>
      </c>
      <c r="G54" s="98">
        <v>141097</v>
      </c>
      <c r="H54" s="98">
        <v>326903</v>
      </c>
      <c r="I54" s="97">
        <v>265819</v>
      </c>
      <c r="J54" s="97">
        <v>172418</v>
      </c>
      <c r="K54" s="97">
        <v>438237</v>
      </c>
    </row>
    <row r="55" spans="2:11" ht="15" hidden="1" customHeight="1" outlineLevel="1">
      <c r="B55" s="44" t="s">
        <v>81</v>
      </c>
      <c r="C55" s="97">
        <v>106181</v>
      </c>
      <c r="D55" s="97">
        <v>68170</v>
      </c>
      <c r="E55" s="97">
        <v>174351</v>
      </c>
      <c r="F55" s="98">
        <v>195453</v>
      </c>
      <c r="G55" s="98">
        <v>177874</v>
      </c>
      <c r="H55" s="98">
        <v>373327</v>
      </c>
      <c r="I55" s="97">
        <v>278031</v>
      </c>
      <c r="J55" s="97">
        <v>210998</v>
      </c>
      <c r="K55" s="97">
        <v>489029</v>
      </c>
    </row>
    <row r="56" spans="2:11" ht="15" hidden="1" customHeight="1" outlineLevel="1">
      <c r="B56" s="44" t="s">
        <v>82</v>
      </c>
      <c r="C56" s="97">
        <v>94017</v>
      </c>
      <c r="D56" s="97">
        <v>57394</v>
      </c>
      <c r="E56" s="97">
        <v>151411</v>
      </c>
      <c r="F56" s="98">
        <v>171025</v>
      </c>
      <c r="G56" s="98">
        <v>155321</v>
      </c>
      <c r="H56" s="98">
        <v>326346</v>
      </c>
      <c r="I56" s="97">
        <v>242636</v>
      </c>
      <c r="J56" s="97">
        <v>181250</v>
      </c>
      <c r="K56" s="97">
        <v>423886</v>
      </c>
    </row>
    <row r="57" spans="2:11" ht="15" hidden="1" customHeight="1" outlineLevel="1">
      <c r="B57" s="44" t="s">
        <v>83</v>
      </c>
      <c r="C57" s="97">
        <v>91231</v>
      </c>
      <c r="D57" s="97">
        <v>55013</v>
      </c>
      <c r="E57" s="97">
        <v>146244</v>
      </c>
      <c r="F57" s="98">
        <v>168482</v>
      </c>
      <c r="G57" s="98">
        <v>144001</v>
      </c>
      <c r="H57" s="98">
        <v>312483</v>
      </c>
      <c r="I57" s="97">
        <v>236048</v>
      </c>
      <c r="J57" s="97">
        <v>171078</v>
      </c>
      <c r="K57" s="97">
        <v>407126</v>
      </c>
    </row>
    <row r="58" spans="2:11" collapsed="1">
      <c r="B58" s="104">
        <v>2007</v>
      </c>
      <c r="C58" s="105">
        <v>1195570</v>
      </c>
      <c r="D58" s="105">
        <v>672612</v>
      </c>
      <c r="E58" s="105">
        <v>1868182</v>
      </c>
      <c r="F58" s="105">
        <v>2167795</v>
      </c>
      <c r="G58" s="105">
        <v>1792148</v>
      </c>
      <c r="H58" s="105">
        <v>3959943</v>
      </c>
      <c r="I58" s="105">
        <v>3096489</v>
      </c>
      <c r="J58" s="105">
        <v>2182295</v>
      </c>
      <c r="K58" s="105">
        <v>5278784</v>
      </c>
    </row>
    <row r="59" spans="2:11" ht="15" hidden="1" customHeight="1" outlineLevel="1">
      <c r="B59" s="44" t="s">
        <v>72</v>
      </c>
      <c r="C59" s="97">
        <v>99328</v>
      </c>
      <c r="D59" s="97">
        <v>60521</v>
      </c>
      <c r="E59" s="97">
        <v>159849</v>
      </c>
      <c r="F59" s="98">
        <v>181193</v>
      </c>
      <c r="G59" s="98">
        <v>166507</v>
      </c>
      <c r="H59" s="98">
        <v>347700</v>
      </c>
      <c r="I59" s="97">
        <v>257174</v>
      </c>
      <c r="J59" s="97">
        <v>199259</v>
      </c>
      <c r="K59" s="97">
        <v>456433</v>
      </c>
    </row>
    <row r="60" spans="2:11" ht="15" hidden="1" customHeight="1" outlineLevel="1">
      <c r="B60" s="44" t="s">
        <v>73</v>
      </c>
      <c r="C60" s="97">
        <v>100673</v>
      </c>
      <c r="D60" s="97">
        <v>51603</v>
      </c>
      <c r="E60" s="97">
        <v>152276</v>
      </c>
      <c r="F60" s="98">
        <v>179081</v>
      </c>
      <c r="G60" s="98">
        <v>145484</v>
      </c>
      <c r="H60" s="98">
        <v>324565</v>
      </c>
      <c r="I60" s="97">
        <v>257285</v>
      </c>
      <c r="J60" s="97">
        <v>175252</v>
      </c>
      <c r="K60" s="97">
        <v>432537</v>
      </c>
    </row>
    <row r="61" spans="2:11" ht="15" hidden="1" customHeight="1" outlineLevel="1">
      <c r="B61" s="44" t="s">
        <v>74</v>
      </c>
      <c r="C61" s="97">
        <v>112995</v>
      </c>
      <c r="D61" s="97">
        <v>63866</v>
      </c>
      <c r="E61" s="97">
        <v>176861</v>
      </c>
      <c r="F61" s="98">
        <v>207424</v>
      </c>
      <c r="G61" s="98">
        <v>172301</v>
      </c>
      <c r="H61" s="98">
        <v>379725</v>
      </c>
      <c r="I61" s="97">
        <v>283799</v>
      </c>
      <c r="J61" s="97">
        <v>204016</v>
      </c>
      <c r="K61" s="97">
        <v>487815</v>
      </c>
    </row>
    <row r="62" spans="2:11" ht="15" hidden="1" customHeight="1" outlineLevel="1">
      <c r="B62" s="44" t="s">
        <v>75</v>
      </c>
      <c r="C62" s="97">
        <v>103337</v>
      </c>
      <c r="D62" s="97">
        <v>60303</v>
      </c>
      <c r="E62" s="97">
        <v>163640</v>
      </c>
      <c r="F62" s="98">
        <v>186392</v>
      </c>
      <c r="G62" s="98">
        <v>157341</v>
      </c>
      <c r="H62" s="98">
        <v>343733</v>
      </c>
      <c r="I62" s="97">
        <v>271419</v>
      </c>
      <c r="J62" s="97">
        <v>192507</v>
      </c>
      <c r="K62" s="97">
        <v>463926</v>
      </c>
    </row>
    <row r="63" spans="2:11" ht="15" hidden="1" customHeight="1" outlineLevel="1">
      <c r="B63" s="44" t="s">
        <v>76</v>
      </c>
      <c r="C63" s="97">
        <v>112972</v>
      </c>
      <c r="D63" s="97">
        <v>69263</v>
      </c>
      <c r="E63" s="97">
        <v>182235</v>
      </c>
      <c r="F63" s="98">
        <v>207253</v>
      </c>
      <c r="G63" s="98">
        <v>185044</v>
      </c>
      <c r="H63" s="98">
        <v>392297</v>
      </c>
      <c r="I63" s="97">
        <v>301594</v>
      </c>
      <c r="J63" s="97">
        <v>231405</v>
      </c>
      <c r="K63" s="97">
        <v>532999</v>
      </c>
    </row>
    <row r="64" spans="2:11" ht="15" hidden="1" customHeight="1" outlineLevel="1">
      <c r="B64" s="44" t="s">
        <v>77</v>
      </c>
      <c r="C64" s="97">
        <v>104207</v>
      </c>
      <c r="D64" s="97">
        <v>63787</v>
      </c>
      <c r="E64" s="97">
        <v>167994</v>
      </c>
      <c r="F64" s="98">
        <v>188344</v>
      </c>
      <c r="G64" s="98">
        <v>164669</v>
      </c>
      <c r="H64" s="98">
        <v>353013</v>
      </c>
      <c r="I64" s="97">
        <v>279188</v>
      </c>
      <c r="J64" s="97">
        <v>206958</v>
      </c>
      <c r="K64" s="97">
        <v>486146</v>
      </c>
    </row>
    <row r="65" spans="2:11" ht="15" hidden="1" customHeight="1" outlineLevel="1">
      <c r="B65" s="44" t="s">
        <v>78</v>
      </c>
      <c r="C65" s="97">
        <v>95463</v>
      </c>
      <c r="D65" s="97">
        <v>55579</v>
      </c>
      <c r="E65" s="97">
        <v>151042</v>
      </c>
      <c r="F65" s="98">
        <v>171402</v>
      </c>
      <c r="G65" s="98">
        <v>144907</v>
      </c>
      <c r="H65" s="98">
        <v>316309</v>
      </c>
      <c r="I65" s="97">
        <v>247714</v>
      </c>
      <c r="J65" s="97">
        <v>177405</v>
      </c>
      <c r="K65" s="97">
        <v>425119</v>
      </c>
    </row>
    <row r="66" spans="2:11" ht="15" hidden="1" customHeight="1" outlineLevel="1">
      <c r="B66" s="44" t="s">
        <v>79</v>
      </c>
      <c r="C66" s="97">
        <v>89194</v>
      </c>
      <c r="D66" s="97">
        <v>43124</v>
      </c>
      <c r="E66" s="97">
        <v>132318</v>
      </c>
      <c r="F66" s="98">
        <v>161609</v>
      </c>
      <c r="G66" s="98">
        <v>118405</v>
      </c>
      <c r="H66" s="98">
        <v>280014</v>
      </c>
      <c r="I66" s="97">
        <v>231999</v>
      </c>
      <c r="J66" s="97">
        <v>144399</v>
      </c>
      <c r="K66" s="97">
        <v>376398</v>
      </c>
    </row>
    <row r="67" spans="2:11" ht="15" hidden="1" customHeight="1" outlineLevel="1">
      <c r="B67" s="44" t="s">
        <v>80</v>
      </c>
      <c r="C67" s="97">
        <v>113197</v>
      </c>
      <c r="D67" s="97">
        <v>60845</v>
      </c>
      <c r="E67" s="97">
        <v>174042</v>
      </c>
      <c r="F67" s="98">
        <v>202516</v>
      </c>
      <c r="G67" s="98">
        <v>159496</v>
      </c>
      <c r="H67" s="98">
        <v>362012</v>
      </c>
      <c r="I67" s="97">
        <v>280921</v>
      </c>
      <c r="J67" s="97">
        <v>195664</v>
      </c>
      <c r="K67" s="97">
        <v>476585</v>
      </c>
    </row>
    <row r="68" spans="2:11" ht="15" hidden="1" customHeight="1" outlineLevel="1">
      <c r="B68" s="44" t="s">
        <v>81</v>
      </c>
      <c r="C68" s="97">
        <v>103146</v>
      </c>
      <c r="D68" s="97">
        <v>64603</v>
      </c>
      <c r="E68" s="97">
        <v>167749</v>
      </c>
      <c r="F68" s="98">
        <v>186145</v>
      </c>
      <c r="G68" s="98">
        <v>172447</v>
      </c>
      <c r="H68" s="98">
        <v>358592</v>
      </c>
      <c r="I68" s="97">
        <v>263907</v>
      </c>
      <c r="J68" s="97">
        <v>205829</v>
      </c>
      <c r="K68" s="97">
        <v>469736</v>
      </c>
    </row>
    <row r="69" spans="2:11" ht="15" hidden="1" customHeight="1" outlineLevel="1">
      <c r="B69" s="44" t="s">
        <v>82</v>
      </c>
      <c r="C69" s="97">
        <v>92305</v>
      </c>
      <c r="D69" s="97">
        <v>58440</v>
      </c>
      <c r="E69" s="97">
        <v>150745</v>
      </c>
      <c r="F69" s="98">
        <v>164677</v>
      </c>
      <c r="G69" s="98">
        <v>157199</v>
      </c>
      <c r="H69" s="98">
        <v>321876</v>
      </c>
      <c r="I69" s="97">
        <v>236296</v>
      </c>
      <c r="J69" s="97">
        <v>185317</v>
      </c>
      <c r="K69" s="97">
        <v>421613</v>
      </c>
    </row>
    <row r="70" spans="2:11" ht="15" hidden="1" customHeight="1" outlineLevel="1">
      <c r="B70" s="44" t="s">
        <v>83</v>
      </c>
      <c r="C70" s="97">
        <v>95674</v>
      </c>
      <c r="D70" s="97">
        <v>56994</v>
      </c>
      <c r="E70" s="97">
        <v>152668</v>
      </c>
      <c r="F70" s="98">
        <v>169771</v>
      </c>
      <c r="G70" s="98">
        <v>159303</v>
      </c>
      <c r="H70" s="98">
        <v>329074</v>
      </c>
      <c r="I70" s="97">
        <v>233515</v>
      </c>
      <c r="J70" s="97">
        <v>188191</v>
      </c>
      <c r="K70" s="97">
        <v>421706</v>
      </c>
    </row>
    <row r="71" spans="2:11" collapsed="1">
      <c r="B71" s="104">
        <v>2006</v>
      </c>
      <c r="C71" s="105">
        <v>1222491</v>
      </c>
      <c r="D71" s="105">
        <v>708928</v>
      </c>
      <c r="E71" s="105">
        <v>1931419</v>
      </c>
      <c r="F71" s="105">
        <v>2205807</v>
      </c>
      <c r="G71" s="105">
        <v>1903103</v>
      </c>
      <c r="H71" s="105">
        <v>4108910</v>
      </c>
      <c r="I71" s="105">
        <v>3144811</v>
      </c>
      <c r="J71" s="105">
        <v>2306202</v>
      </c>
      <c r="K71" s="105">
        <v>5451013</v>
      </c>
    </row>
    <row r="72" spans="2:11" hidden="1">
      <c r="B72" s="106">
        <v>1978</v>
      </c>
      <c r="C72" s="107" t="e">
        <v>#REF!</v>
      </c>
      <c r="D72" s="107" t="e">
        <v>#REF!</v>
      </c>
      <c r="E72" s="107" t="e">
        <v>#REF!</v>
      </c>
      <c r="F72" s="107" t="e">
        <v>#REF!</v>
      </c>
      <c r="G72" s="107" t="e">
        <v>#REF!</v>
      </c>
      <c r="H72" s="107" t="e">
        <v>#REF!</v>
      </c>
      <c r="I72" s="107" t="e">
        <v>#REF!</v>
      </c>
      <c r="J72" s="107" t="e">
        <v>#REF!</v>
      </c>
      <c r="K72" s="107" t="e">
        <v>#REF!</v>
      </c>
    </row>
    <row r="73" spans="2:11" ht="15" customHeight="1">
      <c r="B73" s="108" t="s">
        <v>110</v>
      </c>
      <c r="C73" s="108"/>
      <c r="D73" s="108"/>
      <c r="E73" s="108"/>
      <c r="F73" s="108"/>
      <c r="G73" s="108"/>
      <c r="H73" s="108"/>
      <c r="I73" s="108"/>
      <c r="J73" s="108"/>
      <c r="K73" s="108"/>
    </row>
  </sheetData>
  <mergeCells count="6">
    <mergeCell ref="B5:K5"/>
    <mergeCell ref="B6:B7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61"/>
  <sheetViews>
    <sheetView showGridLines="0" showRowColHeaders="0" zoomScaleNormal="100" workbookViewId="0">
      <selection activeCell="A8" sqref="A8:XFD8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1" t="s">
        <v>125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s="109" customFormat="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s="109" customFormat="1" ht="15" customHeight="1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71</v>
      </c>
    </row>
    <row r="8" spans="2:11">
      <c r="B8" s="44" t="s">
        <v>73</v>
      </c>
      <c r="C8" s="110">
        <v>1.9988070314967077E-2</v>
      </c>
      <c r="D8" s="110">
        <v>0.11725322644584413</v>
      </c>
      <c r="E8" s="110">
        <v>5.3725163665808484E-2</v>
      </c>
      <c r="F8" s="111">
        <v>7.5913985129423489E-2</v>
      </c>
      <c r="G8" s="111">
        <v>0.10685528964437485</v>
      </c>
      <c r="H8" s="111">
        <v>8.9398544140531166E-2</v>
      </c>
      <c r="I8" s="110">
        <v>5.1321210399204453E-2</v>
      </c>
      <c r="J8" s="110">
        <v>9.059459311925977E-2</v>
      </c>
      <c r="K8" s="110">
        <v>6.6801684767698877E-2</v>
      </c>
    </row>
    <row r="9" spans="2:11">
      <c r="B9" s="44" t="s">
        <v>74</v>
      </c>
      <c r="C9" s="110">
        <v>0.12144999680898594</v>
      </c>
      <c r="D9" s="110">
        <v>-2.841617326269863E-2</v>
      </c>
      <c r="E9" s="110">
        <v>6.8513600902599059E-2</v>
      </c>
      <c r="F9" s="111">
        <v>0.15047018499802256</v>
      </c>
      <c r="G9" s="111">
        <v>1.3796944509069986E-2</v>
      </c>
      <c r="H9" s="111">
        <v>9.0617754299951558E-2</v>
      </c>
      <c r="I9" s="110">
        <v>0.12153978157826772</v>
      </c>
      <c r="J9" s="110">
        <v>-2.6944200018205189E-3</v>
      </c>
      <c r="K9" s="110">
        <v>7.0975693492495218E-2</v>
      </c>
    </row>
    <row r="10" spans="2:11">
      <c r="B10" s="44" t="s">
        <v>75</v>
      </c>
      <c r="C10" s="110">
        <v>0.10365961088318953</v>
      </c>
      <c r="D10" s="110">
        <v>-1.0125628697405409E-2</v>
      </c>
      <c r="E10" s="110">
        <v>6.244231309442605E-2</v>
      </c>
      <c r="F10" s="111">
        <v>9.7598838860316173E-2</v>
      </c>
      <c r="G10" s="111">
        <v>-4.0043984238981034E-2</v>
      </c>
      <c r="H10" s="111">
        <v>3.8271791115515486E-2</v>
      </c>
      <c r="I10" s="110">
        <v>7.808349855972474E-2</v>
      </c>
      <c r="J10" s="110">
        <v>-5.1572318082726554E-2</v>
      </c>
      <c r="K10" s="110">
        <v>2.6704195768659567E-2</v>
      </c>
    </row>
    <row r="11" spans="2:11">
      <c r="B11" s="44" t="s">
        <v>76</v>
      </c>
      <c r="C11" s="110">
        <v>5.4235642506917703E-2</v>
      </c>
      <c r="D11" s="110">
        <v>-0.15761540176912214</v>
      </c>
      <c r="E11" s="110">
        <v>-2.9460824621167614E-2</v>
      </c>
      <c r="F11" s="111">
        <v>9.640011997905451E-2</v>
      </c>
      <c r="G11" s="111">
        <v>-4.999608652983567E-2</v>
      </c>
      <c r="H11" s="111">
        <v>2.9377553101760157E-2</v>
      </c>
      <c r="I11" s="110">
        <v>4.8403928563498733E-2</v>
      </c>
      <c r="J11" s="110">
        <v>-7.9288910486140618E-2</v>
      </c>
      <c r="K11" s="110">
        <v>-5.5239406390156232E-3</v>
      </c>
    </row>
    <row r="12" spans="2:11">
      <c r="B12" s="44" t="s">
        <v>77</v>
      </c>
      <c r="C12" s="110">
        <v>6.8033046373170647E-2</v>
      </c>
      <c r="D12" s="110">
        <v>8.044624970133607E-2</v>
      </c>
      <c r="E12" s="110">
        <v>7.2466717432975392E-2</v>
      </c>
      <c r="F12" s="111">
        <v>8.5665019940548648E-2</v>
      </c>
      <c r="G12" s="111">
        <v>8.7540435912393244E-2</v>
      </c>
      <c r="H12" s="111">
        <v>8.6497331709412206E-2</v>
      </c>
      <c r="I12" s="110">
        <v>3.7779213406158751E-2</v>
      </c>
      <c r="J12" s="110">
        <v>4.1473236758208021E-2</v>
      </c>
      <c r="K12" s="110">
        <v>3.9300314374877576E-2</v>
      </c>
    </row>
    <row r="13" spans="2:11">
      <c r="B13" s="44" t="s">
        <v>78</v>
      </c>
      <c r="C13" s="110">
        <v>7.9757521104180773E-2</v>
      </c>
      <c r="D13" s="110">
        <v>2.748826573594898E-2</v>
      </c>
      <c r="E13" s="110">
        <v>6.1868239597320906E-2</v>
      </c>
      <c r="F13" s="111">
        <v>7.6516794804327937E-2</v>
      </c>
      <c r="G13" s="111">
        <v>7.828601282698E-2</v>
      </c>
      <c r="H13" s="111">
        <v>7.7252865034215468E-2</v>
      </c>
      <c r="I13" s="110">
        <v>8.0190908452846044E-2</v>
      </c>
      <c r="J13" s="110">
        <v>5.8372446618628837E-2</v>
      </c>
      <c r="K13" s="110">
        <v>7.1700518496075505E-2</v>
      </c>
    </row>
    <row r="14" spans="2:11">
      <c r="B14" s="44" t="s">
        <v>79</v>
      </c>
      <c r="C14" s="110">
        <v>9.8476314697337974E-2</v>
      </c>
      <c r="D14" s="110">
        <v>8.318584070796442E-3</v>
      </c>
      <c r="E14" s="110">
        <v>6.9693667514227009E-2</v>
      </c>
      <c r="F14" s="111">
        <v>8.8471044645371144E-2</v>
      </c>
      <c r="G14" s="111">
        <v>-2.5118603099013259E-2</v>
      </c>
      <c r="H14" s="111">
        <v>4.1944814898278171E-2</v>
      </c>
      <c r="I14" s="110">
        <v>7.4694167065846306E-2</v>
      </c>
      <c r="J14" s="110">
        <v>-3.9142219986334381E-2</v>
      </c>
      <c r="K14" s="110">
        <v>3.1413702243550334E-2</v>
      </c>
    </row>
    <row r="15" spans="2:11">
      <c r="B15" s="44" t="s">
        <v>80</v>
      </c>
      <c r="C15" s="110">
        <v>0.12873036074782762</v>
      </c>
      <c r="D15" s="110">
        <v>3.5676425804213263E-2</v>
      </c>
      <c r="E15" s="110">
        <v>9.4975074636257428E-2</v>
      </c>
      <c r="F15" s="111">
        <v>7.1880300657349183E-2</v>
      </c>
      <c r="G15" s="111">
        <v>2.3965611432186007E-2</v>
      </c>
      <c r="H15" s="111">
        <v>5.1284586506820773E-2</v>
      </c>
      <c r="I15" s="110">
        <v>2.3258754633178613E-2</v>
      </c>
      <c r="J15" s="110">
        <v>-1.0685518008756389E-2</v>
      </c>
      <c r="K15" s="110">
        <v>9.8439404440409106E-3</v>
      </c>
    </row>
    <row r="16" spans="2:11">
      <c r="B16" s="44" t="s">
        <v>81</v>
      </c>
      <c r="C16" s="110">
        <v>6.4007235907013849E-2</v>
      </c>
      <c r="D16" s="110">
        <v>-3.8245895074089375E-3</v>
      </c>
      <c r="E16" s="110">
        <v>3.8927675074590384E-2</v>
      </c>
      <c r="F16" s="111">
        <v>7.4219887411433483E-2</v>
      </c>
      <c r="G16" s="111">
        <v>-6.6434668417596821E-2</v>
      </c>
      <c r="H16" s="111">
        <v>6.6751169800849386E-3</v>
      </c>
      <c r="I16" s="110">
        <v>4.2557999070103048E-2</v>
      </c>
      <c r="J16" s="110">
        <v>-8.3294773519163812E-2</v>
      </c>
      <c r="K16" s="110">
        <v>-1.2568741025816399E-2</v>
      </c>
    </row>
    <row r="17" spans="2:11">
      <c r="B17" s="44" t="s">
        <v>82</v>
      </c>
      <c r="C17" s="110">
        <v>-2.1066828994640741E-2</v>
      </c>
      <c r="D17" s="110">
        <v>-0.13213093119513708</v>
      </c>
      <c r="E17" s="110">
        <v>-6.2582217172925114E-2</v>
      </c>
      <c r="F17" s="111">
        <v>-3.8134751068269468E-3</v>
      </c>
      <c r="G17" s="111">
        <v>-8.9041341390854289E-2</v>
      </c>
      <c r="H17" s="111">
        <v>-4.337698208016505E-2</v>
      </c>
      <c r="I17" s="110">
        <v>-2.9079766111128613E-3</v>
      </c>
      <c r="J17" s="110">
        <v>-9.5130321862535894E-2</v>
      </c>
      <c r="K17" s="110">
        <v>-4.1586484846284355E-2</v>
      </c>
    </row>
    <row r="18" spans="2:11">
      <c r="B18" s="44" t="s">
        <v>83</v>
      </c>
      <c r="C18" s="110">
        <v>2.3701977367194482E-2</v>
      </c>
      <c r="D18" s="110">
        <v>-0.12767880682460175</v>
      </c>
      <c r="E18" s="110">
        <v>-3.5256410256410242E-2</v>
      </c>
      <c r="F18" s="111">
        <v>7.9120822256288914E-2</v>
      </c>
      <c r="G18" s="111">
        <v>-7.1357075305633622E-2</v>
      </c>
      <c r="H18" s="111">
        <v>6.3280149067328484E-3</v>
      </c>
      <c r="I18" s="110">
        <v>6.5757898005853521E-2</v>
      </c>
      <c r="J18" s="110">
        <v>-7.4122514981451504E-2</v>
      </c>
      <c r="K18" s="110">
        <v>3.9581855908386032E-3</v>
      </c>
    </row>
    <row r="19" spans="2:11" ht="43.5" customHeight="1">
      <c r="B19" s="99" t="s">
        <v>448</v>
      </c>
      <c r="C19" s="112">
        <v>6.7890259156269117E-2</v>
      </c>
      <c r="D19" s="112">
        <v>-2.3788729011550491E-2</v>
      </c>
      <c r="E19" s="112">
        <v>3.467531731267437E-2</v>
      </c>
      <c r="F19" s="112">
        <v>8.2130799317271075E-2</v>
      </c>
      <c r="G19" s="112">
        <v>-5.4651795411699844E-3</v>
      </c>
      <c r="H19" s="112">
        <v>4.3105220670498046E-2</v>
      </c>
      <c r="I19" s="112">
        <v>5.5778192787492964E-2</v>
      </c>
      <c r="J19" s="112">
        <v>-2.5101620338627284E-2</v>
      </c>
      <c r="K19" s="112">
        <v>2.2657498443011903E-2</v>
      </c>
    </row>
    <row r="20" spans="2:11" ht="15" hidden="1" customHeight="1" outlineLevel="1">
      <c r="B20" s="44" t="s">
        <v>72</v>
      </c>
      <c r="C20" s="110">
        <v>-2.4616760493940348E-2</v>
      </c>
      <c r="D20" s="110">
        <v>-0.13937562940584092</v>
      </c>
      <c r="E20" s="110">
        <v>-6.8806757290315268E-2</v>
      </c>
      <c r="F20" s="111">
        <v>-3.242814909633962E-3</v>
      </c>
      <c r="G20" s="111">
        <v>-0.11883724081853908</v>
      </c>
      <c r="H20" s="111">
        <v>-5.7984501099042185E-2</v>
      </c>
      <c r="I20" s="110">
        <v>-3.3555786120824771E-2</v>
      </c>
      <c r="J20" s="110">
        <v>-0.12401986408782018</v>
      </c>
      <c r="K20" s="110">
        <v>-7.2369046545247118E-2</v>
      </c>
    </row>
    <row r="21" spans="2:11" ht="15" hidden="1" customHeight="1" outlineLevel="1">
      <c r="B21" s="44" t="s">
        <v>73</v>
      </c>
      <c r="C21" s="110">
        <v>-8.5345371687758798E-2</v>
      </c>
      <c r="D21" s="110">
        <v>-0.18353622354485466</v>
      </c>
      <c r="E21" s="110">
        <v>-0.12197166849998664</v>
      </c>
      <c r="F21" s="111">
        <v>-6.8195669422628002E-2</v>
      </c>
      <c r="G21" s="111">
        <v>-0.2065359311420133</v>
      </c>
      <c r="H21" s="111">
        <v>-0.13399758818209229</v>
      </c>
      <c r="I21" s="110">
        <v>-8.5973989084342728E-2</v>
      </c>
      <c r="J21" s="110">
        <v>-0.2091200992957557</v>
      </c>
      <c r="K21" s="110">
        <v>-0.1388289248158614</v>
      </c>
    </row>
    <row r="22" spans="2:11" ht="15" hidden="1" customHeight="1" outlineLevel="1">
      <c r="B22" s="44" t="s">
        <v>74</v>
      </c>
      <c r="C22" s="110">
        <v>-7.3735443062917461E-2</v>
      </c>
      <c r="D22" s="110">
        <v>-0.12895071676987024</v>
      </c>
      <c r="E22" s="110">
        <v>-9.402092955130481E-2</v>
      </c>
      <c r="F22" s="111">
        <v>-2.8692766520481916E-2</v>
      </c>
      <c r="G22" s="111">
        <v>-9.3417444825801055E-2</v>
      </c>
      <c r="H22" s="111">
        <v>-5.8140177322597464E-2</v>
      </c>
      <c r="I22" s="110">
        <v>-6.9029966497084039E-2</v>
      </c>
      <c r="J22" s="110">
        <v>-0.10427843821513405</v>
      </c>
      <c r="K22" s="110">
        <v>-8.3705814324543937E-2</v>
      </c>
    </row>
    <row r="23" spans="2:11" ht="15" hidden="1" customHeight="1" outlineLevel="1">
      <c r="B23" s="44" t="s">
        <v>75</v>
      </c>
      <c r="C23" s="110">
        <v>-9.8988570391872255E-2</v>
      </c>
      <c r="D23" s="110">
        <v>-8.355669265756982E-2</v>
      </c>
      <c r="E23" s="110">
        <v>-9.3458963911525084E-2</v>
      </c>
      <c r="F23" s="111">
        <v>-6.2620156047583309E-2</v>
      </c>
      <c r="G23" s="111">
        <v>-3.2667993585662858E-2</v>
      </c>
      <c r="H23" s="111">
        <v>-4.9940644316181615E-2</v>
      </c>
      <c r="I23" s="110">
        <v>-0.11000869814925029</v>
      </c>
      <c r="J23" s="110">
        <v>-7.0903771561709794E-2</v>
      </c>
      <c r="K23" s="110">
        <v>-9.4912854949036563E-2</v>
      </c>
    </row>
    <row r="24" spans="2:11" ht="15" hidden="1" customHeight="1" outlineLevel="1">
      <c r="B24" s="44" t="s">
        <v>76</v>
      </c>
      <c r="C24" s="110">
        <v>-0.10547251582869399</v>
      </c>
      <c r="D24" s="110">
        <v>-7.677843505949844E-2</v>
      </c>
      <c r="E24" s="110">
        <v>-9.4352067575186993E-2</v>
      </c>
      <c r="F24" s="111">
        <v>-7.6247904309725389E-2</v>
      </c>
      <c r="G24" s="111">
        <v>-9.8716661692487162E-2</v>
      </c>
      <c r="H24" s="111">
        <v>-8.6671936599684862E-2</v>
      </c>
      <c r="I24" s="110">
        <v>-0.10969000293227116</v>
      </c>
      <c r="J24" s="110">
        <v>-0.13446018769222678</v>
      </c>
      <c r="K24" s="110">
        <v>-0.12032194672458696</v>
      </c>
    </row>
    <row r="25" spans="2:11" ht="15" hidden="1" customHeight="1" outlineLevel="1">
      <c r="B25" s="44" t="s">
        <v>77</v>
      </c>
      <c r="C25" s="110">
        <v>-4.6662642626270512E-2</v>
      </c>
      <c r="D25" s="110">
        <v>-7.0836962276072835E-2</v>
      </c>
      <c r="E25" s="110">
        <v>-5.5440154272568876E-2</v>
      </c>
      <c r="F25" s="111">
        <v>-3.644508773628663E-2</v>
      </c>
      <c r="G25" s="111">
        <v>-2.3143171663536855E-2</v>
      </c>
      <c r="H25" s="111">
        <v>-3.0586665069600727E-2</v>
      </c>
      <c r="I25" s="110">
        <v>-7.7880393969152584E-2</v>
      </c>
      <c r="J25" s="110">
        <v>-6.1711160908742624E-2</v>
      </c>
      <c r="K25" s="110">
        <v>-7.129030533126568E-2</v>
      </c>
    </row>
    <row r="26" spans="2:11" ht="15" hidden="1" customHeight="1" outlineLevel="1">
      <c r="B26" s="44" t="s">
        <v>78</v>
      </c>
      <c r="C26" s="110">
        <v>-0.19139972250635506</v>
      </c>
      <c r="D26" s="110">
        <v>-0.12760908823652939</v>
      </c>
      <c r="E26" s="110">
        <v>-0.17064422019226166</v>
      </c>
      <c r="F26" s="111">
        <v>-0.10916606161779585</v>
      </c>
      <c r="G26" s="111">
        <v>-0.13443216017714299</v>
      </c>
      <c r="H26" s="111">
        <v>-0.11985486929990929</v>
      </c>
      <c r="I26" s="110">
        <v>-0.12861860882328957</v>
      </c>
      <c r="J26" s="110">
        <v>-0.13379058477708994</v>
      </c>
      <c r="K26" s="110">
        <v>-0.13063854424733679</v>
      </c>
    </row>
    <row r="27" spans="2:11" ht="15" hidden="1" customHeight="1" outlineLevel="1">
      <c r="B27" s="44" t="s">
        <v>79</v>
      </c>
      <c r="C27" s="110">
        <v>-0.18716386838097809</v>
      </c>
      <c r="D27" s="110">
        <v>-0.20504110470141301</v>
      </c>
      <c r="E27" s="110">
        <v>-0.19295788410800951</v>
      </c>
      <c r="F27" s="111">
        <v>-0.13169504601910309</v>
      </c>
      <c r="G27" s="111">
        <v>-0.10598461513651247</v>
      </c>
      <c r="H27" s="111">
        <v>-0.12134501025734246</v>
      </c>
      <c r="I27" s="110">
        <v>-0.15982555057214609</v>
      </c>
      <c r="J27" s="110">
        <v>-0.13950197710180134</v>
      </c>
      <c r="K27" s="110">
        <v>-0.152212689231216</v>
      </c>
    </row>
    <row r="28" spans="2:11" ht="15" hidden="1" customHeight="1" outlineLevel="1">
      <c r="B28" s="44" t="s">
        <v>80</v>
      </c>
      <c r="C28" s="110">
        <v>-0.11129312194075547</v>
      </c>
      <c r="D28" s="110">
        <v>8.1416135551064528E-3</v>
      </c>
      <c r="E28" s="110">
        <v>-7.1385905909545411E-2</v>
      </c>
      <c r="F28" s="111">
        <v>5.1529825746392532E-3</v>
      </c>
      <c r="G28" s="111">
        <v>4.2262595991758856E-2</v>
      </c>
      <c r="H28" s="111">
        <v>2.077537863734702E-2</v>
      </c>
      <c r="I28" s="110">
        <v>-3.1596912633024998E-2</v>
      </c>
      <c r="J28" s="110">
        <v>1.3315685301272806E-2</v>
      </c>
      <c r="K28" s="110">
        <v>-1.4331682818470082E-2</v>
      </c>
    </row>
    <row r="29" spans="2:11" ht="15" hidden="1" customHeight="1" outlineLevel="1">
      <c r="B29" s="44" t="s">
        <v>81</v>
      </c>
      <c r="C29" s="110">
        <v>-0.2765521695531723</v>
      </c>
      <c r="D29" s="110">
        <v>-0.24072187675794021</v>
      </c>
      <c r="E29" s="110">
        <v>-0.2637055934411574</v>
      </c>
      <c r="F29" s="111">
        <v>-0.21107617502500564</v>
      </c>
      <c r="G29" s="111">
        <v>-0.14579290385542976</v>
      </c>
      <c r="H29" s="111">
        <v>-0.18101883294124943</v>
      </c>
      <c r="I29" s="110">
        <v>-0.2193959581295325</v>
      </c>
      <c r="J29" s="110">
        <v>-0.15892605113729608</v>
      </c>
      <c r="K29" s="110">
        <v>-0.19401357652194617</v>
      </c>
    </row>
    <row r="30" spans="2:11" ht="15" hidden="1" customHeight="1" outlineLevel="1">
      <c r="B30" s="44" t="s">
        <v>82</v>
      </c>
      <c r="C30" s="110">
        <v>-0.19842902383253125</v>
      </c>
      <c r="D30" s="110">
        <v>-0.215304473349756</v>
      </c>
      <c r="E30" s="110">
        <v>-0.20482128210919204</v>
      </c>
      <c r="F30" s="111">
        <v>-0.12846633936159269</v>
      </c>
      <c r="G30" s="111">
        <v>-0.19651527805777147</v>
      </c>
      <c r="H30" s="111">
        <v>-0.16143443949592029</v>
      </c>
      <c r="I30" s="110">
        <v>-0.14176892967908394</v>
      </c>
      <c r="J30" s="110">
        <v>-0.1876516418765164</v>
      </c>
      <c r="K30" s="110">
        <v>-0.16162881209259039</v>
      </c>
    </row>
    <row r="31" spans="2:11" ht="15" hidden="1" customHeight="1" outlineLevel="1">
      <c r="B31" s="44" t="s">
        <v>83</v>
      </c>
      <c r="C31" s="110">
        <v>-0.10150465211665916</v>
      </c>
      <c r="D31" s="110">
        <v>-2.5383132972377709E-2</v>
      </c>
      <c r="E31" s="110">
        <v>-7.3315616695325936E-2</v>
      </c>
      <c r="F31" s="111">
        <v>-9.0358681070394686E-2</v>
      </c>
      <c r="G31" s="111">
        <v>-3.3123779423227528E-4</v>
      </c>
      <c r="H31" s="111">
        <v>-4.892541930402361E-2</v>
      </c>
      <c r="I31" s="110">
        <v>-0.10720047050915815</v>
      </c>
      <c r="J31" s="110">
        <v>-2.0377736492979359E-2</v>
      </c>
      <c r="K31" s="110">
        <v>-7.081686992217151E-2</v>
      </c>
    </row>
    <row r="32" spans="2:11" collapsed="1">
      <c r="B32" s="102">
        <v>2009</v>
      </c>
      <c r="C32" s="113">
        <v>-0.12887218729694938</v>
      </c>
      <c r="D32" s="113">
        <v>-0.12608526876286319</v>
      </c>
      <c r="E32" s="113">
        <v>-0.12786598265284532</v>
      </c>
      <c r="F32" s="113">
        <v>-8.0244997330099266E-2</v>
      </c>
      <c r="G32" s="113">
        <v>-9.7092401709609755E-2</v>
      </c>
      <c r="H32" s="113">
        <v>-8.7824395023569757E-2</v>
      </c>
      <c r="I32" s="113">
        <v>-0.10789822844942742</v>
      </c>
      <c r="J32" s="113">
        <v>-0.11411270813365437</v>
      </c>
      <c r="K32" s="113">
        <v>-0.11045141390545221</v>
      </c>
    </row>
    <row r="33" spans="2:11" ht="15" hidden="1" customHeight="1" outlineLevel="1">
      <c r="B33" s="44" t="s">
        <v>72</v>
      </c>
      <c r="C33" s="110">
        <v>-7.730311878464724E-2</v>
      </c>
      <c r="D33" s="110">
        <v>-8.2622117305247711E-3</v>
      </c>
      <c r="E33" s="110">
        <v>-5.1887107771702023E-2</v>
      </c>
      <c r="F33" s="111">
        <v>-4.7559609165907069E-2</v>
      </c>
      <c r="G33" s="111">
        <v>-5.4780219428307908E-2</v>
      </c>
      <c r="H33" s="111">
        <v>-5.0992752299165556E-2</v>
      </c>
      <c r="I33" s="110">
        <v>-6.0835358371628567E-2</v>
      </c>
      <c r="J33" s="110">
        <v>-6.8597254416325359E-2</v>
      </c>
      <c r="K33" s="110">
        <v>-6.4181358592495297E-2</v>
      </c>
    </row>
    <row r="34" spans="2:11" ht="15" hidden="1" customHeight="1" outlineLevel="1">
      <c r="B34" s="44" t="s">
        <v>73</v>
      </c>
      <c r="C34" s="110">
        <v>-9.2110758233540202E-2</v>
      </c>
      <c r="D34" s="110">
        <v>-0.11462595322624303</v>
      </c>
      <c r="E34" s="110">
        <v>-0.10064182993919502</v>
      </c>
      <c r="F34" s="111">
        <v>-6.3171275598694399E-2</v>
      </c>
      <c r="G34" s="111">
        <v>-4.2110375812033252E-2</v>
      </c>
      <c r="H34" s="111">
        <v>-5.3270313160027838E-2</v>
      </c>
      <c r="I34" s="110">
        <v>-6.4904758290961539E-2</v>
      </c>
      <c r="J34" s="110">
        <v>-4.4770348987061226E-2</v>
      </c>
      <c r="K34" s="110">
        <v>-5.6367888444473602E-2</v>
      </c>
    </row>
    <row r="35" spans="2:11" ht="15" hidden="1" customHeight="1" outlineLevel="1">
      <c r="B35" s="44" t="s">
        <v>74</v>
      </c>
      <c r="C35" s="110">
        <v>-8.5183282409034833E-2</v>
      </c>
      <c r="D35" s="110">
        <v>-1.591038098100106E-2</v>
      </c>
      <c r="E35" s="110">
        <v>-6.0896591687299217E-2</v>
      </c>
      <c r="F35" s="111">
        <v>-5.819159359847248E-2</v>
      </c>
      <c r="G35" s="111">
        <v>-1.5318484766478124E-2</v>
      </c>
      <c r="H35" s="111">
        <v>-3.9158107670127507E-2</v>
      </c>
      <c r="I35" s="110">
        <v>-6.3063586755120915E-2</v>
      </c>
      <c r="J35" s="110">
        <v>-4.1318825626113886E-2</v>
      </c>
      <c r="K35" s="110">
        <v>-5.4131060229822059E-2</v>
      </c>
    </row>
    <row r="36" spans="2:11" ht="15" hidden="1" customHeight="1" outlineLevel="1">
      <c r="B36" s="44" t="s">
        <v>75</v>
      </c>
      <c r="C36" s="110">
        <v>-6.8633766672651086E-2</v>
      </c>
      <c r="D36" s="110">
        <v>3.2842582106455298E-2</v>
      </c>
      <c r="E36" s="110">
        <v>-3.4648423507266157E-2</v>
      </c>
      <c r="F36" s="111">
        <v>-3.8636299013335651E-2</v>
      </c>
      <c r="G36" s="111">
        <v>-1.3145129224652052E-2</v>
      </c>
      <c r="H36" s="111">
        <v>-2.8007758749316158E-2</v>
      </c>
      <c r="I36" s="110">
        <v>-5.2044990985233186E-2</v>
      </c>
      <c r="J36" s="110">
        <v>-3.2890356941670529E-2</v>
      </c>
      <c r="K36" s="110">
        <v>-4.4741254951926934E-2</v>
      </c>
    </row>
    <row r="37" spans="2:11" ht="15" hidden="1" customHeight="1" outlineLevel="1">
      <c r="B37" s="44" t="s">
        <v>76</v>
      </c>
      <c r="C37" s="110">
        <v>1.2531438521202309E-2</v>
      </c>
      <c r="D37" s="110">
        <v>1.294349905461023E-2</v>
      </c>
      <c r="E37" s="110">
        <v>1.26910936102822E-2</v>
      </c>
      <c r="F37" s="111">
        <v>3.7143650364568792E-2</v>
      </c>
      <c r="G37" s="111">
        <v>8.3277249771562811E-3</v>
      </c>
      <c r="H37" s="111">
        <v>2.3572823739802296E-2</v>
      </c>
      <c r="I37" s="110">
        <v>1.5521279443254876E-2</v>
      </c>
      <c r="J37" s="110">
        <v>-6.381904297555252E-3</v>
      </c>
      <c r="K37" s="110">
        <v>6.0027393528467865E-3</v>
      </c>
    </row>
    <row r="38" spans="2:11" ht="15" hidden="1" customHeight="1" outlineLevel="1">
      <c r="B38" s="44" t="s">
        <v>77</v>
      </c>
      <c r="C38" s="110">
        <v>-2.3890525515537386E-2</v>
      </c>
      <c r="D38" s="110">
        <v>6.2952676577901157E-2</v>
      </c>
      <c r="E38" s="110">
        <v>5.9506359196352943E-3</v>
      </c>
      <c r="F38" s="111">
        <v>3.5922263461609427E-2</v>
      </c>
      <c r="G38" s="111">
        <v>3.5615850428181606E-2</v>
      </c>
      <c r="H38" s="111">
        <v>3.5787290859249365E-2</v>
      </c>
      <c r="I38" s="110">
        <v>3.6489605716583107E-3</v>
      </c>
      <c r="J38" s="110">
        <v>1.7822406813521319E-3</v>
      </c>
      <c r="K38" s="110">
        <v>2.8873029458640342E-3</v>
      </c>
    </row>
    <row r="39" spans="2:11" ht="15" hidden="1" customHeight="1" outlineLevel="1">
      <c r="B39" s="44" t="s">
        <v>78</v>
      </c>
      <c r="C39" s="110">
        <v>2.8005955169649432E-2</v>
      </c>
      <c r="D39" s="110">
        <v>-1.7191208337632879E-2</v>
      </c>
      <c r="E39" s="110">
        <v>1.2850677480519934E-2</v>
      </c>
      <c r="F39" s="111">
        <v>1.1718365906842942E-2</v>
      </c>
      <c r="G39" s="111">
        <v>-1.8961732332851478E-2</v>
      </c>
      <c r="H39" s="111">
        <v>-1.491957263493493E-3</v>
      </c>
      <c r="I39" s="110">
        <v>-6.823381724675559E-3</v>
      </c>
      <c r="J39" s="110">
        <v>-4.477385163305736E-2</v>
      </c>
      <c r="K39" s="110">
        <v>-2.1998478673481037E-2</v>
      </c>
    </row>
    <row r="40" spans="2:11" ht="15" hidden="1" customHeight="1" outlineLevel="1">
      <c r="B40" s="44" t="s">
        <v>79</v>
      </c>
      <c r="C40" s="110">
        <v>0.29880827199439186</v>
      </c>
      <c r="D40" s="110">
        <v>0.37266857962697264</v>
      </c>
      <c r="E40" s="110">
        <v>0.32186036098098647</v>
      </c>
      <c r="F40" s="111">
        <v>0.25499635203229309</v>
      </c>
      <c r="G40" s="111">
        <v>0.17274704491725767</v>
      </c>
      <c r="H40" s="111">
        <v>0.2205366729131919</v>
      </c>
      <c r="I40" s="110">
        <v>0.22747525222777454</v>
      </c>
      <c r="J40" s="110">
        <v>0.18120416091094338</v>
      </c>
      <c r="K40" s="110">
        <v>0.20972440587551566</v>
      </c>
    </row>
    <row r="41" spans="2:11" ht="15" hidden="1" customHeight="1" outlineLevel="1">
      <c r="B41" s="44" t="s">
        <v>80</v>
      </c>
      <c r="C41" s="110">
        <v>-3.3702360201629977E-2</v>
      </c>
      <c r="D41" s="110">
        <v>-6.1834621554615721E-2</v>
      </c>
      <c r="E41" s="110">
        <v>-4.3288134119298549E-2</v>
      </c>
      <c r="F41" s="111">
        <v>-1.1964091579389269E-2</v>
      </c>
      <c r="G41" s="111">
        <v>-5.4019575185865087E-2</v>
      </c>
      <c r="H41" s="111">
        <v>-3.0115967121745579E-2</v>
      </c>
      <c r="I41" s="110">
        <v>-1.6913764629315486E-2</v>
      </c>
      <c r="J41" s="110">
        <v>-5.3515294226820886E-2</v>
      </c>
      <c r="K41" s="110">
        <v>-3.1314106294082933E-2</v>
      </c>
    </row>
    <row r="42" spans="2:11" ht="15" hidden="1" customHeight="1" outlineLevel="1">
      <c r="B42" s="44" t="s">
        <v>81</v>
      </c>
      <c r="C42" s="110">
        <v>0.10823970390182791</v>
      </c>
      <c r="D42" s="110">
        <v>-3.5162094763092289E-2</v>
      </c>
      <c r="E42" s="110">
        <v>5.2170621332828571E-2</v>
      </c>
      <c r="F42" s="111">
        <v>6.9070313579223663E-2</v>
      </c>
      <c r="G42" s="111">
        <v>2.3612219885986718E-3</v>
      </c>
      <c r="H42" s="111">
        <v>3.7286346821955085E-2</v>
      </c>
      <c r="I42" s="110">
        <v>6.0363772385093828E-2</v>
      </c>
      <c r="J42" s="110">
        <v>1.0763135195594353E-2</v>
      </c>
      <c r="K42" s="110">
        <v>3.8962924489140738E-2</v>
      </c>
    </row>
    <row r="43" spans="2:11" ht="15" hidden="1" customHeight="1" outlineLevel="1">
      <c r="B43" s="44" t="s">
        <v>82</v>
      </c>
      <c r="C43" s="110">
        <v>0.11172447536083907</v>
      </c>
      <c r="D43" s="110">
        <v>0.1104470850611563</v>
      </c>
      <c r="E43" s="110">
        <v>0.11124026655923291</v>
      </c>
      <c r="F43" s="111">
        <v>8.0198801344832704E-2</v>
      </c>
      <c r="G43" s="111">
        <v>0.11778188396932809</v>
      </c>
      <c r="H43" s="111">
        <v>9.8086080417716159E-2</v>
      </c>
      <c r="I43" s="110">
        <v>7.5054814619429866E-2</v>
      </c>
      <c r="J43" s="110">
        <v>9.8322758620689621E-2</v>
      </c>
      <c r="K43" s="110">
        <v>8.5003986921011743E-2</v>
      </c>
    </row>
    <row r="44" spans="2:11" ht="15" hidden="1" customHeight="1" outlineLevel="1">
      <c r="B44" s="44" t="s">
        <v>83</v>
      </c>
      <c r="C44" s="110">
        <v>1.5510078810930583E-2</v>
      </c>
      <c r="D44" s="110">
        <v>-9.5977314452947438E-3</v>
      </c>
      <c r="E44" s="110">
        <v>6.0652060939252461E-3</v>
      </c>
      <c r="F44" s="111">
        <v>8.7487090609086327E-3</v>
      </c>
      <c r="G44" s="111">
        <v>6.3194005597182468E-3</v>
      </c>
      <c r="H44" s="111">
        <v>7.6292150292975869E-3</v>
      </c>
      <c r="I44" s="110">
        <v>8.4389615671389695E-3</v>
      </c>
      <c r="J44" s="110">
        <v>3.6766854884906497E-3</v>
      </c>
      <c r="K44" s="110">
        <v>6.4378104075888398E-3</v>
      </c>
    </row>
    <row r="45" spans="2:11" collapsed="1">
      <c r="B45" s="104">
        <v>2008</v>
      </c>
      <c r="C45" s="114">
        <v>1.0509631389211904E-2</v>
      </c>
      <c r="D45" s="114">
        <v>1.4946209701878654E-2</v>
      </c>
      <c r="E45" s="114">
        <v>1.2106957459176781E-2</v>
      </c>
      <c r="F45" s="114">
        <v>1.9386058183545885E-2</v>
      </c>
      <c r="G45" s="114">
        <v>8.3966279570659719E-3</v>
      </c>
      <c r="H45" s="114">
        <v>1.4412581191193929E-2</v>
      </c>
      <c r="I45" s="114">
        <v>6.9478690219793027E-3</v>
      </c>
      <c r="J45" s="114">
        <v>-3.6525767597872516E-3</v>
      </c>
      <c r="K45" s="114">
        <v>2.5655529758368267E-3</v>
      </c>
    </row>
    <row r="46" spans="2:11" ht="15" hidden="1" customHeight="1" outlineLevel="1">
      <c r="B46" s="44" t="s">
        <v>72</v>
      </c>
      <c r="C46" s="110">
        <v>-4.8365012886597891E-2</v>
      </c>
      <c r="D46" s="110">
        <v>-9.0067910312123023E-2</v>
      </c>
      <c r="E46" s="110">
        <v>-6.4154295616488111E-2</v>
      </c>
      <c r="F46" s="111">
        <v>-4.9372768263674649E-2</v>
      </c>
      <c r="G46" s="111">
        <v>-6.2303686932080882E-2</v>
      </c>
      <c r="H46" s="111">
        <v>-5.5565142364107034E-2</v>
      </c>
      <c r="I46" s="110">
        <v>-3.0314106402668961E-2</v>
      </c>
      <c r="J46" s="110">
        <v>-5.16965356646375E-2</v>
      </c>
      <c r="K46" s="110">
        <v>-3.96487545817239E-2</v>
      </c>
    </row>
    <row r="47" spans="2:11" ht="15" hidden="1" customHeight="1" outlineLevel="1">
      <c r="B47" s="44" t="s">
        <v>73</v>
      </c>
      <c r="C47" s="110">
        <v>2.2746913273668179E-2</v>
      </c>
      <c r="D47" s="110">
        <v>0.21723543204852436</v>
      </c>
      <c r="E47" s="110">
        <v>8.8654811001076972E-2</v>
      </c>
      <c r="F47" s="111">
        <v>3.6704061290700807E-2</v>
      </c>
      <c r="G47" s="111">
        <v>0.13215198922218252</v>
      </c>
      <c r="H47" s="111">
        <v>7.9487929998613538E-2</v>
      </c>
      <c r="I47" s="110">
        <v>2.4311561109275681E-2</v>
      </c>
      <c r="J47" s="110">
        <v>0.10692032045283373</v>
      </c>
      <c r="K47" s="110">
        <v>5.778234000790694E-2</v>
      </c>
    </row>
    <row r="48" spans="2:11" ht="15" hidden="1" customHeight="1" outlineLevel="1">
      <c r="B48" s="44" t="s">
        <v>74</v>
      </c>
      <c r="C48" s="110">
        <v>-1.8106995884773713E-2</v>
      </c>
      <c r="D48" s="110">
        <v>-6.2130084865186452E-2</v>
      </c>
      <c r="E48" s="110">
        <v>-3.4004104918551881E-2</v>
      </c>
      <c r="F48" s="111">
        <v>-4.0540149645171275E-2</v>
      </c>
      <c r="G48" s="111">
        <v>-7.7817308082947845E-2</v>
      </c>
      <c r="H48" s="111">
        <v>-5.7454736980709686E-2</v>
      </c>
      <c r="I48" s="110">
        <v>-3.0137526911652279E-2</v>
      </c>
      <c r="J48" s="110">
        <v>-5.9397302172378597E-2</v>
      </c>
      <c r="K48" s="110">
        <v>-4.2374670725582431E-2</v>
      </c>
    </row>
    <row r="49" spans="2:11" ht="15" hidden="1" customHeight="1" outlineLevel="1">
      <c r="B49" s="44" t="s">
        <v>75</v>
      </c>
      <c r="C49" s="110">
        <v>-8.3667998877459238E-2</v>
      </c>
      <c r="D49" s="110">
        <v>-0.20929306999651753</v>
      </c>
      <c r="E49" s="110">
        <v>-0.12996211195306773</v>
      </c>
      <c r="F49" s="111">
        <v>-5.6585046568522257E-2</v>
      </c>
      <c r="G49" s="111">
        <v>-0.20078047044317759</v>
      </c>
      <c r="H49" s="111">
        <v>-0.1225893353271289</v>
      </c>
      <c r="I49" s="110">
        <v>-6.611917367612441E-2</v>
      </c>
      <c r="J49" s="110">
        <v>-0.18851782013121599</v>
      </c>
      <c r="K49" s="110">
        <v>-0.11690873113384459</v>
      </c>
    </row>
    <row r="50" spans="2:11" ht="15" hidden="1" customHeight="1" outlineLevel="1">
      <c r="B50" s="44" t="s">
        <v>76</v>
      </c>
      <c r="C50" s="110">
        <v>6.5679991502318735E-3</v>
      </c>
      <c r="D50" s="110">
        <v>3.8476531481454801E-2</v>
      </c>
      <c r="E50" s="110">
        <v>1.8695640244738909E-2</v>
      </c>
      <c r="F50" s="111">
        <v>-9.3701900575624553E-3</v>
      </c>
      <c r="G50" s="111">
        <v>-1.232679795075764E-2</v>
      </c>
      <c r="H50" s="111">
        <v>-1.0764803197577333E-2</v>
      </c>
      <c r="I50" s="110">
        <v>-8.9988527623228176E-3</v>
      </c>
      <c r="J50" s="110">
        <v>-7.3161772649683599E-3</v>
      </c>
      <c r="K50" s="110">
        <v>-8.2683081957001248E-3</v>
      </c>
    </row>
    <row r="51" spans="2:11" ht="15" hidden="1" customHeight="1" outlineLevel="1">
      <c r="B51" s="44" t="s">
        <v>77</v>
      </c>
      <c r="C51" s="110">
        <v>9.816998858042103E-3</v>
      </c>
      <c r="D51" s="110">
        <v>-0.13636007336918177</v>
      </c>
      <c r="E51" s="110">
        <v>-4.5686155457932975E-2</v>
      </c>
      <c r="F51" s="111">
        <v>5.6545469991080566E-3</v>
      </c>
      <c r="G51" s="111">
        <v>-9.4431860277283564E-2</v>
      </c>
      <c r="H51" s="111">
        <v>-4.1032483222997462E-2</v>
      </c>
      <c r="I51" s="110">
        <v>-1.1529865180451848E-2</v>
      </c>
      <c r="J51" s="110">
        <v>-8.0924632050947576E-2</v>
      </c>
      <c r="K51" s="110">
        <v>-4.1072023630761123E-2</v>
      </c>
    </row>
    <row r="52" spans="2:11" ht="15" hidden="1" customHeight="1" outlineLevel="1">
      <c r="B52" s="44" t="s">
        <v>78</v>
      </c>
      <c r="C52" s="110">
        <v>6.159454448320334E-3</v>
      </c>
      <c r="D52" s="110">
        <v>-0.12817790892243475</v>
      </c>
      <c r="E52" s="110">
        <v>-4.3272732087763721E-2</v>
      </c>
      <c r="F52" s="111">
        <v>8.6871798462095917E-3</v>
      </c>
      <c r="G52" s="111">
        <v>-9.778685639755158E-2</v>
      </c>
      <c r="H52" s="111">
        <v>-4.0090544372749393E-2</v>
      </c>
      <c r="I52" s="110">
        <v>-3.1043865102496904E-3</v>
      </c>
      <c r="J52" s="110">
        <v>-7.2528959161241247E-2</v>
      </c>
      <c r="K52" s="110">
        <v>-3.2075724679442752E-2</v>
      </c>
    </row>
    <row r="53" spans="2:11" ht="15" hidden="1" customHeight="1" outlineLevel="1">
      <c r="B53" s="44" t="s">
        <v>79</v>
      </c>
      <c r="C53" s="110">
        <v>-0.10437921833307173</v>
      </c>
      <c r="D53" s="110">
        <v>-0.15953993136072719</v>
      </c>
      <c r="E53" s="110">
        <v>-0.12235674662555363</v>
      </c>
      <c r="F53" s="111">
        <v>-9.2519599774764982E-2</v>
      </c>
      <c r="G53" s="111">
        <v>-0.10687893247751357</v>
      </c>
      <c r="H53" s="111">
        <v>-9.8591498996478788E-2</v>
      </c>
      <c r="I53" s="110">
        <v>-9.2565054159716165E-2</v>
      </c>
      <c r="J53" s="110">
        <v>-9.2590668910449536E-2</v>
      </c>
      <c r="K53" s="110">
        <v>-9.2574880844212726E-2</v>
      </c>
    </row>
    <row r="54" spans="2:11" ht="15" hidden="1" customHeight="1" outlineLevel="1">
      <c r="B54" s="44" t="s">
        <v>80</v>
      </c>
      <c r="C54" s="110">
        <v>-6.2386812371352574E-2</v>
      </c>
      <c r="D54" s="110">
        <v>-9.8430437998192177E-2</v>
      </c>
      <c r="E54" s="110">
        <v>-7.4987646660001572E-2</v>
      </c>
      <c r="F54" s="111">
        <v>-8.2511999051926743E-2</v>
      </c>
      <c r="G54" s="111">
        <v>-0.1153571249435722</v>
      </c>
      <c r="H54" s="111">
        <v>-9.698297294012348E-2</v>
      </c>
      <c r="I54" s="110">
        <v>-5.3758885950142554E-2</v>
      </c>
      <c r="J54" s="110">
        <v>-0.11880570774388743</v>
      </c>
      <c r="K54" s="110">
        <v>-8.0464135463768294E-2</v>
      </c>
    </row>
    <row r="55" spans="2:11" ht="15" hidden="1" customHeight="1" outlineLevel="1">
      <c r="B55" s="44" t="s">
        <v>81</v>
      </c>
      <c r="C55" s="110">
        <v>2.9424311170573647E-2</v>
      </c>
      <c r="D55" s="110">
        <v>5.521415414144859E-2</v>
      </c>
      <c r="E55" s="110">
        <v>3.9356419412336363E-2</v>
      </c>
      <c r="F55" s="111">
        <v>5.0004029117086235E-2</v>
      </c>
      <c r="G55" s="111">
        <v>3.1470538774232004E-2</v>
      </c>
      <c r="H55" s="111">
        <v>4.1091268070676534E-2</v>
      </c>
      <c r="I55" s="110">
        <v>5.3518853232388697E-2</v>
      </c>
      <c r="J55" s="110">
        <v>2.5113079303693775E-2</v>
      </c>
      <c r="K55" s="110">
        <v>4.1072006403596983E-2</v>
      </c>
    </row>
    <row r="56" spans="2:11" ht="15" hidden="1" customHeight="1" outlineLevel="1">
      <c r="B56" s="44" t="s">
        <v>82</v>
      </c>
      <c r="C56" s="110">
        <v>1.8547207626889106E-2</v>
      </c>
      <c r="D56" s="110">
        <v>-1.7898699520876082E-2</v>
      </c>
      <c r="E56" s="110">
        <v>4.4180569836478334E-3</v>
      </c>
      <c r="F56" s="111">
        <v>3.8548188271586126E-2</v>
      </c>
      <c r="G56" s="111">
        <v>-1.1946640881939419E-2</v>
      </c>
      <c r="H56" s="111">
        <v>1.3887335495656794E-2</v>
      </c>
      <c r="I56" s="110">
        <v>2.6830754646714361E-2</v>
      </c>
      <c r="J56" s="110">
        <v>-2.1946178709994268E-2</v>
      </c>
      <c r="K56" s="110">
        <v>5.3911999867177762E-3</v>
      </c>
    </row>
    <row r="57" spans="2:11" ht="15" hidden="1" customHeight="1" outlineLevel="1">
      <c r="B57" s="44" t="s">
        <v>83</v>
      </c>
      <c r="C57" s="110">
        <v>-4.6438948930743962E-2</v>
      </c>
      <c r="D57" s="110">
        <v>-3.4758044706460378E-2</v>
      </c>
      <c r="E57" s="110">
        <v>-4.2078235124584085E-2</v>
      </c>
      <c r="F57" s="111">
        <v>-7.5925805938588109E-3</v>
      </c>
      <c r="G57" s="111">
        <v>-9.6055943704763891E-2</v>
      </c>
      <c r="H57" s="111">
        <v>-5.0417231382606897E-2</v>
      </c>
      <c r="I57" s="110">
        <v>1.0847268912061336E-2</v>
      </c>
      <c r="J57" s="110">
        <v>-9.0934210456398046E-2</v>
      </c>
      <c r="K57" s="110">
        <v>-3.4573850028218667E-2</v>
      </c>
    </row>
    <row r="58" spans="2:11" collapsed="1">
      <c r="B58" s="104">
        <v>2007</v>
      </c>
      <c r="C58" s="114">
        <v>-2.2021430014617649E-2</v>
      </c>
      <c r="D58" s="114">
        <v>-5.1226640787216726E-2</v>
      </c>
      <c r="E58" s="114">
        <v>-3.2741212548908383E-2</v>
      </c>
      <c r="F58" s="114">
        <v>-1.7232695335539283E-2</v>
      </c>
      <c r="G58" s="114">
        <v>-5.8302151801557733E-2</v>
      </c>
      <c r="H58" s="114">
        <v>-3.6254627139557738E-2</v>
      </c>
      <c r="I58" s="114">
        <v>-1.5365629285829852E-2</v>
      </c>
      <c r="J58" s="114">
        <v>-5.3727730701820575E-2</v>
      </c>
      <c r="K58" s="114">
        <v>-3.1595778619496917E-2</v>
      </c>
    </row>
    <row r="59" spans="2:11" ht="15" customHeight="1">
      <c r="B59" s="108" t="s">
        <v>110</v>
      </c>
      <c r="C59" s="108"/>
      <c r="D59" s="108"/>
      <c r="E59" s="108"/>
      <c r="F59" s="108"/>
      <c r="G59" s="108"/>
      <c r="H59" s="108"/>
      <c r="I59" s="108"/>
      <c r="J59" s="108"/>
      <c r="K59" s="108"/>
    </row>
    <row r="61" spans="2:11">
      <c r="F61" s="115"/>
      <c r="G61" s="115"/>
      <c r="H61" s="115"/>
    </row>
  </sheetData>
  <mergeCells count="6">
    <mergeCell ref="B5:K5"/>
    <mergeCell ref="B6:B7"/>
    <mergeCell ref="C6:E6"/>
    <mergeCell ref="F6:H6"/>
    <mergeCell ref="I6:K6"/>
    <mergeCell ref="B59:K5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Zeros="0" topLeftCell="A29" zoomScaleNormal="100" workbookViewId="0">
      <selection activeCell="P15" sqref="P15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91" t="s">
        <v>126</v>
      </c>
      <c r="C5" s="91"/>
      <c r="D5" s="91"/>
      <c r="E5" s="91"/>
      <c r="F5" s="91"/>
      <c r="G5" s="91"/>
      <c r="H5" s="91"/>
      <c r="I5" s="91"/>
      <c r="K5" s="53" t="s">
        <v>84</v>
      </c>
    </row>
    <row r="6" spans="2:11" ht="15" customHeight="1">
      <c r="B6" s="116"/>
      <c r="C6" s="117">
        <v>2007</v>
      </c>
      <c r="D6" s="117">
        <v>2008</v>
      </c>
      <c r="E6" s="118">
        <v>2009</v>
      </c>
      <c r="F6" s="118">
        <v>2010</v>
      </c>
      <c r="G6" s="96" t="s">
        <v>127</v>
      </c>
      <c r="H6" s="96" t="s">
        <v>128</v>
      </c>
      <c r="I6" s="96" t="s">
        <v>129</v>
      </c>
    </row>
    <row r="7" spans="2:11" ht="15" customHeight="1">
      <c r="B7" s="119" t="s">
        <v>90</v>
      </c>
      <c r="C7" s="97">
        <v>146244</v>
      </c>
      <c r="D7" s="97">
        <v>147131</v>
      </c>
      <c r="E7" s="97">
        <v>136344</v>
      </c>
      <c r="F7" s="97">
        <v>131537</v>
      </c>
      <c r="G7" s="111">
        <v>6.0652060939252461E-3</v>
      </c>
      <c r="H7" s="111">
        <v>-7.3315616695325936E-2</v>
      </c>
      <c r="I7" s="111">
        <v>-3.5256410256410242E-2</v>
      </c>
    </row>
    <row r="8" spans="2:11" ht="15" customHeight="1">
      <c r="B8" s="119" t="s">
        <v>91</v>
      </c>
      <c r="C8" s="97">
        <v>151411</v>
      </c>
      <c r="D8" s="97">
        <v>168254</v>
      </c>
      <c r="E8" s="97">
        <v>133792</v>
      </c>
      <c r="F8" s="97">
        <v>125419</v>
      </c>
      <c r="G8" s="111">
        <v>0.11124026655923291</v>
      </c>
      <c r="H8" s="111">
        <v>-0.20482128210919204</v>
      </c>
      <c r="I8" s="111">
        <v>-6.2582217172925114E-2</v>
      </c>
    </row>
    <row r="9" spans="2:11" ht="15" customHeight="1">
      <c r="B9" s="119" t="s">
        <v>92</v>
      </c>
      <c r="C9" s="97">
        <v>174351</v>
      </c>
      <c r="D9" s="97">
        <v>183447</v>
      </c>
      <c r="E9" s="97">
        <v>135071</v>
      </c>
      <c r="F9" s="97">
        <v>140329</v>
      </c>
      <c r="G9" s="111">
        <v>5.2170621332828571E-2</v>
      </c>
      <c r="H9" s="111">
        <v>-0.2637055934411574</v>
      </c>
      <c r="I9" s="111">
        <v>3.8927675074590384E-2</v>
      </c>
    </row>
    <row r="10" spans="2:11" ht="15" customHeight="1">
      <c r="B10" s="119" t="s">
        <v>80</v>
      </c>
      <c r="C10" s="97">
        <v>160991</v>
      </c>
      <c r="D10" s="97">
        <v>154022</v>
      </c>
      <c r="E10" s="97">
        <v>143027</v>
      </c>
      <c r="F10" s="97">
        <v>156611</v>
      </c>
      <c r="G10" s="111">
        <v>-4.3288134119298549E-2</v>
      </c>
      <c r="H10" s="111">
        <v>-7.1385905909545411E-2</v>
      </c>
      <c r="I10" s="111">
        <v>9.4975074636257428E-2</v>
      </c>
    </row>
    <row r="11" spans="2:11" ht="15" customHeight="1">
      <c r="B11" s="119" t="s">
        <v>94</v>
      </c>
      <c r="C11" s="97">
        <v>116128</v>
      </c>
      <c r="D11" s="97">
        <v>153505</v>
      </c>
      <c r="E11" s="97">
        <v>123885</v>
      </c>
      <c r="F11" s="97">
        <v>132519</v>
      </c>
      <c r="G11" s="111">
        <v>0.32186036098098647</v>
      </c>
      <c r="H11" s="111">
        <v>-0.19295788410800951</v>
      </c>
      <c r="I11" s="111">
        <v>6.9693667514227009E-2</v>
      </c>
    </row>
    <row r="12" spans="2:11" ht="15" customHeight="1">
      <c r="B12" s="119" t="s">
        <v>95</v>
      </c>
      <c r="C12" s="97">
        <v>144506</v>
      </c>
      <c r="D12" s="97">
        <v>146363</v>
      </c>
      <c r="E12" s="97">
        <v>121387</v>
      </c>
      <c r="F12" s="97">
        <v>128897</v>
      </c>
      <c r="G12" s="111">
        <v>1.2850677480519934E-2</v>
      </c>
      <c r="H12" s="111">
        <v>-0.17064422019226166</v>
      </c>
      <c r="I12" s="111">
        <v>6.1868239597320906E-2</v>
      </c>
    </row>
    <row r="13" spans="2:11" ht="15" customHeight="1">
      <c r="B13" s="119" t="s">
        <v>96</v>
      </c>
      <c r="C13" s="97">
        <v>160319</v>
      </c>
      <c r="D13" s="97">
        <v>161273</v>
      </c>
      <c r="E13" s="97">
        <v>152332</v>
      </c>
      <c r="F13" s="97">
        <v>163371</v>
      </c>
      <c r="G13" s="111">
        <v>5.9506359196352943E-3</v>
      </c>
      <c r="H13" s="111">
        <v>-5.5440154272568876E-2</v>
      </c>
      <c r="I13" s="111">
        <v>7.2466717432975392E-2</v>
      </c>
    </row>
    <row r="14" spans="2:11" ht="15" customHeight="1">
      <c r="B14" s="119" t="s">
        <v>97</v>
      </c>
      <c r="C14" s="97">
        <v>185642</v>
      </c>
      <c r="D14" s="97">
        <v>187998</v>
      </c>
      <c r="E14" s="97">
        <v>170260</v>
      </c>
      <c r="F14" s="97">
        <v>165244</v>
      </c>
      <c r="G14" s="111">
        <v>1.26910936102822E-2</v>
      </c>
      <c r="H14" s="111">
        <v>-9.4352067575186993E-2</v>
      </c>
      <c r="I14" s="111">
        <v>-2.9460824621167614E-2</v>
      </c>
    </row>
    <row r="15" spans="2:11" ht="15" customHeight="1">
      <c r="B15" s="119" t="s">
        <v>98</v>
      </c>
      <c r="C15" s="97">
        <v>142373</v>
      </c>
      <c r="D15" s="97">
        <v>137440</v>
      </c>
      <c r="E15" s="97">
        <v>124595</v>
      </c>
      <c r="F15" s="97">
        <v>132375</v>
      </c>
      <c r="G15" s="111">
        <v>-3.4648423507266157E-2</v>
      </c>
      <c r="H15" s="111">
        <v>-9.3458963911525084E-2</v>
      </c>
      <c r="I15" s="111">
        <v>6.244231309442605E-2</v>
      </c>
    </row>
    <row r="16" spans="2:11" ht="15" customHeight="1">
      <c r="B16" s="119" t="s">
        <v>99</v>
      </c>
      <c r="C16" s="97">
        <v>170847</v>
      </c>
      <c r="D16" s="97">
        <v>160443</v>
      </c>
      <c r="E16" s="97">
        <v>145358</v>
      </c>
      <c r="F16" s="97">
        <v>155317</v>
      </c>
      <c r="G16" s="111">
        <v>-6.0896591687299217E-2</v>
      </c>
      <c r="H16" s="111">
        <v>-9.402092955130481E-2</v>
      </c>
      <c r="I16" s="111">
        <v>6.8513600902599059E-2</v>
      </c>
    </row>
    <row r="17" spans="2:11" ht="15" customHeight="1">
      <c r="B17" s="119" t="s">
        <v>100</v>
      </c>
      <c r="C17" s="97">
        <v>165776</v>
      </c>
      <c r="D17" s="97">
        <v>149092</v>
      </c>
      <c r="E17" s="97">
        <v>130907</v>
      </c>
      <c r="F17" s="97">
        <v>137940</v>
      </c>
      <c r="G17" s="111">
        <v>-0.10064182993919502</v>
      </c>
      <c r="H17" s="111">
        <v>-0.12197166849998664</v>
      </c>
      <c r="I17" s="111">
        <v>5.3725163665808484E-2</v>
      </c>
    </row>
    <row r="18" spans="2:11" ht="15" customHeight="1">
      <c r="B18" s="119" t="s">
        <v>101</v>
      </c>
      <c r="C18" s="97">
        <v>149594</v>
      </c>
      <c r="D18" s="97">
        <v>141832</v>
      </c>
      <c r="E18" s="97">
        <v>132073</v>
      </c>
      <c r="F18" s="97"/>
      <c r="G18" s="111">
        <v>-5.1887107771702023E-2</v>
      </c>
      <c r="H18" s="111">
        <v>-6.8806757290315268E-2</v>
      </c>
      <c r="I18" s="111"/>
    </row>
    <row r="19" spans="2:11" ht="15" customHeight="1">
      <c r="B19" s="120" t="s">
        <v>130</v>
      </c>
      <c r="C19" s="121">
        <v>1868182</v>
      </c>
      <c r="D19" s="121">
        <v>1890800</v>
      </c>
      <c r="E19" s="121">
        <v>1649031</v>
      </c>
      <c r="F19" s="121">
        <v>1569559</v>
      </c>
      <c r="G19" s="122">
        <v>1.2106957459176781E-2</v>
      </c>
      <c r="H19" s="122">
        <v>-0.12786598265284532</v>
      </c>
      <c r="I19" s="122"/>
    </row>
    <row r="20" spans="2:11" ht="15" customHeight="1">
      <c r="B20" s="108" t="s">
        <v>110</v>
      </c>
      <c r="C20" s="108"/>
      <c r="D20" s="108"/>
      <c r="E20" s="108"/>
      <c r="F20" s="108"/>
      <c r="G20" s="108"/>
      <c r="H20" s="108"/>
      <c r="I20" s="108"/>
    </row>
    <row r="21" spans="2:11">
      <c r="B21" s="90"/>
      <c r="C21" s="90"/>
      <c r="D21" s="90"/>
      <c r="E21" s="90"/>
      <c r="F21" s="90"/>
      <c r="G21" s="90"/>
      <c r="H21" s="90"/>
    </row>
    <row r="22" spans="2:11">
      <c r="B22" s="90"/>
      <c r="C22" s="90"/>
      <c r="D22" s="90"/>
      <c r="E22" s="90"/>
      <c r="F22" s="90"/>
      <c r="G22" s="90"/>
      <c r="H22" s="90"/>
    </row>
    <row r="23" spans="2:11" ht="18" customHeight="1" thickBot="1">
      <c r="B23" s="91" t="s">
        <v>131</v>
      </c>
      <c r="C23" s="91"/>
      <c r="D23" s="91"/>
      <c r="E23" s="91"/>
      <c r="F23" s="91"/>
      <c r="G23" s="91"/>
      <c r="H23" s="91"/>
      <c r="I23" s="91"/>
    </row>
    <row r="24" spans="2:11" ht="15" customHeight="1" thickBot="1">
      <c r="B24" s="116"/>
      <c r="C24" s="117">
        <v>2007</v>
      </c>
      <c r="D24" s="117">
        <v>2008</v>
      </c>
      <c r="E24" s="118">
        <v>2009</v>
      </c>
      <c r="F24" s="118">
        <v>2010</v>
      </c>
      <c r="G24" s="96" t="s">
        <v>127</v>
      </c>
      <c r="H24" s="96" t="s">
        <v>128</v>
      </c>
      <c r="I24" s="96" t="s">
        <v>129</v>
      </c>
      <c r="K24" s="53" t="s">
        <v>84</v>
      </c>
    </row>
    <row r="25" spans="2:11" ht="15" customHeight="1">
      <c r="B25" s="119" t="s">
        <v>90</v>
      </c>
      <c r="C25" s="97">
        <v>312483</v>
      </c>
      <c r="D25" s="97">
        <v>314867</v>
      </c>
      <c r="E25" s="97">
        <v>299462</v>
      </c>
      <c r="F25" s="97">
        <v>301357</v>
      </c>
      <c r="G25" s="111">
        <v>7.6292150292975869E-3</v>
      </c>
      <c r="H25" s="111">
        <v>-4.892541930402361E-2</v>
      </c>
      <c r="I25" s="111">
        <v>6.3280149067328484E-3</v>
      </c>
    </row>
    <row r="26" spans="2:11" ht="15" customHeight="1">
      <c r="B26" s="119" t="s">
        <v>91</v>
      </c>
      <c r="C26" s="97">
        <v>326346</v>
      </c>
      <c r="D26" s="97">
        <v>358356</v>
      </c>
      <c r="E26" s="97">
        <v>300505</v>
      </c>
      <c r="F26" s="97">
        <v>287470</v>
      </c>
      <c r="G26" s="111">
        <v>9.8086080417716159E-2</v>
      </c>
      <c r="H26" s="111">
        <v>-0.16143443949592029</v>
      </c>
      <c r="I26" s="111">
        <v>-4.337698208016505E-2</v>
      </c>
    </row>
    <row r="27" spans="2:11" ht="15" customHeight="1">
      <c r="B27" s="119" t="s">
        <v>92</v>
      </c>
      <c r="C27" s="97">
        <v>373327</v>
      </c>
      <c r="D27" s="97">
        <v>387247</v>
      </c>
      <c r="E27" s="97">
        <v>317148</v>
      </c>
      <c r="F27" s="97">
        <v>319265</v>
      </c>
      <c r="G27" s="111">
        <v>3.7286346821955085E-2</v>
      </c>
      <c r="H27" s="111">
        <v>-0.18101883294124943</v>
      </c>
      <c r="I27" s="111">
        <v>6.6751169800849386E-3</v>
      </c>
    </row>
    <row r="28" spans="2:11" ht="15" customHeight="1">
      <c r="B28" s="119" t="s">
        <v>80</v>
      </c>
      <c r="C28" s="97">
        <v>326903</v>
      </c>
      <c r="D28" s="97">
        <v>317058</v>
      </c>
      <c r="E28" s="97">
        <v>323645</v>
      </c>
      <c r="F28" s="97">
        <v>340243</v>
      </c>
      <c r="G28" s="111">
        <v>-3.0115967121745579E-2</v>
      </c>
      <c r="H28" s="111">
        <v>2.077537863734702E-2</v>
      </c>
      <c r="I28" s="111">
        <v>5.1284586506820773E-2</v>
      </c>
    </row>
    <row r="29" spans="2:11" ht="15" customHeight="1">
      <c r="B29" s="119" t="s">
        <v>94</v>
      </c>
      <c r="C29" s="97">
        <v>252407</v>
      </c>
      <c r="D29" s="97">
        <v>308072</v>
      </c>
      <c r="E29" s="97">
        <v>270689</v>
      </c>
      <c r="F29" s="97">
        <v>282043</v>
      </c>
      <c r="G29" s="111">
        <v>0.2205366729131919</v>
      </c>
      <c r="H29" s="111">
        <v>-0.12134501025734246</v>
      </c>
      <c r="I29" s="111">
        <v>4.1944814898278171E-2</v>
      </c>
    </row>
    <row r="30" spans="2:11" ht="15" customHeight="1">
      <c r="B30" s="119" t="s">
        <v>95</v>
      </c>
      <c r="C30" s="97">
        <v>303628</v>
      </c>
      <c r="D30" s="97">
        <v>303175</v>
      </c>
      <c r="E30" s="97">
        <v>266838</v>
      </c>
      <c r="F30" s="97">
        <v>287452</v>
      </c>
      <c r="G30" s="111">
        <v>-1.491957263493493E-3</v>
      </c>
      <c r="H30" s="111">
        <v>-0.11985486929990929</v>
      </c>
      <c r="I30" s="111">
        <v>7.7252865034215468E-2</v>
      </c>
    </row>
    <row r="31" spans="2:11" ht="15" customHeight="1">
      <c r="B31" s="119" t="s">
        <v>96</v>
      </c>
      <c r="C31" s="97">
        <v>338528</v>
      </c>
      <c r="D31" s="97">
        <v>350643</v>
      </c>
      <c r="E31" s="97">
        <v>339918</v>
      </c>
      <c r="F31" s="97">
        <v>369320</v>
      </c>
      <c r="G31" s="111">
        <v>3.5787290859249365E-2</v>
      </c>
      <c r="H31" s="111">
        <v>-3.0586665069600727E-2</v>
      </c>
      <c r="I31" s="111">
        <v>8.6497331709412206E-2</v>
      </c>
    </row>
    <row r="32" spans="2:11" ht="15" customHeight="1">
      <c r="B32" s="119" t="s">
        <v>97</v>
      </c>
      <c r="C32" s="97">
        <v>388074</v>
      </c>
      <c r="D32" s="97">
        <v>397222</v>
      </c>
      <c r="E32" s="97">
        <v>362794</v>
      </c>
      <c r="F32" s="97">
        <v>373452</v>
      </c>
      <c r="G32" s="111">
        <v>2.3572823739802296E-2</v>
      </c>
      <c r="H32" s="111">
        <v>-8.6671936599684862E-2</v>
      </c>
      <c r="I32" s="111">
        <v>2.9377553101760157E-2</v>
      </c>
    </row>
    <row r="33" spans="2:11" ht="15" customHeight="1">
      <c r="B33" s="119" t="s">
        <v>98</v>
      </c>
      <c r="C33" s="97">
        <v>301595</v>
      </c>
      <c r="D33" s="97">
        <v>293148</v>
      </c>
      <c r="E33" s="97">
        <v>278508</v>
      </c>
      <c r="F33" s="97">
        <v>289167</v>
      </c>
      <c r="G33" s="111">
        <v>-2.8007758749316158E-2</v>
      </c>
      <c r="H33" s="111">
        <v>-4.9940644316181615E-2</v>
      </c>
      <c r="I33" s="111">
        <v>3.8271791115515486E-2</v>
      </c>
    </row>
    <row r="34" spans="2:11" ht="15" customHeight="1">
      <c r="B34" s="119" t="s">
        <v>99</v>
      </c>
      <c r="C34" s="97">
        <v>357908</v>
      </c>
      <c r="D34" s="97">
        <v>343893</v>
      </c>
      <c r="E34" s="97">
        <v>323899</v>
      </c>
      <c r="F34" s="97">
        <v>353250</v>
      </c>
      <c r="G34" s="111">
        <v>-3.9158107670127507E-2</v>
      </c>
      <c r="H34" s="111">
        <v>-5.8140177322597464E-2</v>
      </c>
      <c r="I34" s="111">
        <v>9.0617754299951558E-2</v>
      </c>
    </row>
    <row r="35" spans="2:11" ht="15" customHeight="1">
      <c r="B35" s="119" t="s">
        <v>100</v>
      </c>
      <c r="C35" s="97">
        <v>350364</v>
      </c>
      <c r="D35" s="97">
        <v>331700</v>
      </c>
      <c r="E35" s="97">
        <v>287253</v>
      </c>
      <c r="F35" s="97">
        <v>312933</v>
      </c>
      <c r="G35" s="111">
        <v>-5.3270313160027838E-2</v>
      </c>
      <c r="H35" s="111">
        <v>-0.13399758818209229</v>
      </c>
      <c r="I35" s="111">
        <v>8.9398544140531166E-2</v>
      </c>
    </row>
    <row r="36" spans="2:11" ht="15" customHeight="1">
      <c r="B36" s="119" t="s">
        <v>101</v>
      </c>
      <c r="C36" s="97">
        <v>328380</v>
      </c>
      <c r="D36" s="97">
        <v>311635</v>
      </c>
      <c r="E36" s="97">
        <v>293565</v>
      </c>
      <c r="F36" s="97"/>
      <c r="G36" s="111">
        <v>-5.0992752299165556E-2</v>
      </c>
      <c r="H36" s="111">
        <v>-5.7984501099042185E-2</v>
      </c>
      <c r="I36" s="111"/>
    </row>
    <row r="37" spans="2:11" ht="15" customHeight="1">
      <c r="B37" s="120" t="s">
        <v>130</v>
      </c>
      <c r="C37" s="121">
        <v>3959943</v>
      </c>
      <c r="D37" s="121">
        <v>4017016</v>
      </c>
      <c r="E37" s="121">
        <v>3664224</v>
      </c>
      <c r="F37" s="121">
        <v>3515952</v>
      </c>
      <c r="G37" s="122">
        <v>1.4412581191193929E-2</v>
      </c>
      <c r="H37" s="122">
        <v>-8.7824395023569757E-2</v>
      </c>
      <c r="I37" s="122"/>
    </row>
    <row r="38" spans="2:11" ht="15" customHeight="1">
      <c r="B38" s="108" t="s">
        <v>110</v>
      </c>
      <c r="C38" s="108"/>
      <c r="D38" s="108"/>
      <c r="E38" s="108"/>
      <c r="F38" s="108"/>
      <c r="G38" s="108"/>
      <c r="H38" s="108"/>
      <c r="I38" s="108"/>
    </row>
    <row r="39" spans="2:11">
      <c r="B39" s="90"/>
      <c r="C39" s="90"/>
      <c r="D39" s="90"/>
      <c r="E39" s="90"/>
      <c r="F39" s="90"/>
      <c r="G39" s="90"/>
      <c r="H39" s="90"/>
    </row>
    <row r="40" spans="2:11">
      <c r="B40" s="90"/>
      <c r="C40" s="90"/>
      <c r="D40" s="90"/>
      <c r="E40" s="90"/>
      <c r="F40" s="90"/>
      <c r="G40" s="90"/>
      <c r="H40" s="90"/>
    </row>
    <row r="41" spans="2:11">
      <c r="B41" s="90"/>
      <c r="C41" s="90"/>
      <c r="D41" s="90"/>
      <c r="E41" s="90"/>
      <c r="F41" s="90"/>
      <c r="G41" s="90"/>
      <c r="H41" s="90"/>
    </row>
    <row r="42" spans="2:11" ht="18" customHeight="1">
      <c r="B42" s="91" t="s">
        <v>132</v>
      </c>
      <c r="C42" s="91"/>
      <c r="D42" s="91"/>
      <c r="E42" s="91"/>
      <c r="F42" s="91"/>
      <c r="G42" s="91"/>
      <c r="H42" s="91"/>
      <c r="I42" s="91"/>
    </row>
    <row r="43" spans="2:11" ht="15" customHeight="1">
      <c r="B43" s="116"/>
      <c r="C43" s="117">
        <v>2007</v>
      </c>
      <c r="D43" s="117">
        <v>2008</v>
      </c>
      <c r="E43" s="118">
        <v>2009</v>
      </c>
      <c r="F43" s="118">
        <v>2010</v>
      </c>
      <c r="G43" s="96" t="s">
        <v>127</v>
      </c>
      <c r="H43" s="96" t="s">
        <v>128</v>
      </c>
      <c r="I43" s="96" t="s">
        <v>129</v>
      </c>
    </row>
    <row r="44" spans="2:11" ht="15" customHeight="1" thickBot="1">
      <c r="B44" s="119" t="s">
        <v>90</v>
      </c>
      <c r="C44" s="97">
        <v>407126</v>
      </c>
      <c r="D44" s="97">
        <v>409747</v>
      </c>
      <c r="E44" s="97">
        <v>380730</v>
      </c>
      <c r="F44" s="97">
        <v>382237</v>
      </c>
      <c r="G44" s="111">
        <v>6.4378104075888398E-3</v>
      </c>
      <c r="H44" s="111">
        <v>-7.081686992217151E-2</v>
      </c>
      <c r="I44" s="111">
        <v>3.9581855908386032E-3</v>
      </c>
    </row>
    <row r="45" spans="2:11" ht="15" customHeight="1" thickBot="1">
      <c r="B45" s="119" t="s">
        <v>91</v>
      </c>
      <c r="C45" s="97">
        <v>423886</v>
      </c>
      <c r="D45" s="97">
        <v>459918</v>
      </c>
      <c r="E45" s="97">
        <v>385582</v>
      </c>
      <c r="F45" s="97">
        <v>369547</v>
      </c>
      <c r="G45" s="111">
        <v>8.5003986921011743E-2</v>
      </c>
      <c r="H45" s="111">
        <v>-0.16162881209259039</v>
      </c>
      <c r="I45" s="111">
        <v>-4.1586484846284355E-2</v>
      </c>
      <c r="K45" s="53" t="s">
        <v>84</v>
      </c>
    </row>
    <row r="46" spans="2:11" ht="15" customHeight="1">
      <c r="B46" s="119" t="s">
        <v>92</v>
      </c>
      <c r="C46" s="97">
        <v>489029</v>
      </c>
      <c r="D46" s="97">
        <v>508083</v>
      </c>
      <c r="E46" s="97">
        <v>409508</v>
      </c>
      <c r="F46" s="97">
        <v>404361</v>
      </c>
      <c r="G46" s="111">
        <v>3.8962924489140738E-2</v>
      </c>
      <c r="H46" s="111">
        <v>-0.19401357652194617</v>
      </c>
      <c r="I46" s="111">
        <v>-1.2568741025816399E-2</v>
      </c>
    </row>
    <row r="47" spans="2:11" ht="15" customHeight="1">
      <c r="B47" s="119" t="s">
        <v>80</v>
      </c>
      <c r="C47" s="97">
        <v>438237</v>
      </c>
      <c r="D47" s="97">
        <v>424514</v>
      </c>
      <c r="E47" s="97">
        <v>418430</v>
      </c>
      <c r="F47" s="97">
        <v>422549</v>
      </c>
      <c r="G47" s="111">
        <v>-3.1314106294082933E-2</v>
      </c>
      <c r="H47" s="111">
        <v>-1.4331682818470082E-2</v>
      </c>
      <c r="I47" s="111">
        <v>9.8439404440409106E-3</v>
      </c>
    </row>
    <row r="48" spans="2:11" ht="15" customHeight="1">
      <c r="B48" s="119" t="s">
        <v>94</v>
      </c>
      <c r="C48" s="97">
        <v>341553</v>
      </c>
      <c r="D48" s="97">
        <v>413185</v>
      </c>
      <c r="E48" s="97">
        <v>350293</v>
      </c>
      <c r="F48" s="97">
        <v>361297</v>
      </c>
      <c r="G48" s="111">
        <v>0.20972440587551566</v>
      </c>
      <c r="H48" s="111">
        <v>-0.152212689231216</v>
      </c>
      <c r="I48" s="111">
        <v>3.1413702243550334E-2</v>
      </c>
    </row>
    <row r="49" spans="2:9" ht="15" customHeight="1">
      <c r="B49" s="119" t="s">
        <v>95</v>
      </c>
      <c r="C49" s="97">
        <v>411483</v>
      </c>
      <c r="D49" s="97">
        <v>402431</v>
      </c>
      <c r="E49" s="97">
        <v>349858</v>
      </c>
      <c r="F49" s="97">
        <v>374943</v>
      </c>
      <c r="G49" s="111">
        <v>-2.1998478673481037E-2</v>
      </c>
      <c r="H49" s="111">
        <v>-0.13063854424733679</v>
      </c>
      <c r="I49" s="111">
        <v>7.1700518496075505E-2</v>
      </c>
    </row>
    <row r="50" spans="2:9" ht="15" customHeight="1">
      <c r="B50" s="119" t="s">
        <v>96</v>
      </c>
      <c r="C50" s="97">
        <v>466179</v>
      </c>
      <c r="D50" s="97">
        <v>467525</v>
      </c>
      <c r="E50" s="97">
        <v>434195</v>
      </c>
      <c r="F50" s="97">
        <v>451259</v>
      </c>
      <c r="G50" s="111">
        <v>2.8873029458640342E-3</v>
      </c>
      <c r="H50" s="111">
        <v>-7.129030533126568E-2</v>
      </c>
      <c r="I50" s="111">
        <v>3.9300314374877576E-2</v>
      </c>
    </row>
    <row r="51" spans="2:9" ht="15" customHeight="1">
      <c r="B51" s="119" t="s">
        <v>97</v>
      </c>
      <c r="C51" s="97">
        <v>528592</v>
      </c>
      <c r="D51" s="97">
        <v>531765</v>
      </c>
      <c r="E51" s="97">
        <v>467782</v>
      </c>
      <c r="F51" s="97">
        <v>465198</v>
      </c>
      <c r="G51" s="111">
        <v>6.0027393528467865E-3</v>
      </c>
      <c r="H51" s="111">
        <v>-0.12032194672458696</v>
      </c>
      <c r="I51" s="111">
        <v>-5.5239406390156232E-3</v>
      </c>
    </row>
    <row r="52" spans="2:9" ht="15" customHeight="1">
      <c r="B52" s="119" t="s">
        <v>98</v>
      </c>
      <c r="C52" s="97">
        <v>409689</v>
      </c>
      <c r="D52" s="97">
        <v>391359</v>
      </c>
      <c r="E52" s="97">
        <v>354214</v>
      </c>
      <c r="F52" s="97">
        <v>363673</v>
      </c>
      <c r="G52" s="111">
        <v>-4.4741254951926934E-2</v>
      </c>
      <c r="H52" s="111">
        <v>-9.4912854949036563E-2</v>
      </c>
      <c r="I52" s="111">
        <v>2.6704195768659567E-2</v>
      </c>
    </row>
    <row r="53" spans="2:9" ht="15" customHeight="1">
      <c r="B53" s="119" t="s">
        <v>99</v>
      </c>
      <c r="C53" s="97">
        <v>467144</v>
      </c>
      <c r="D53" s="97">
        <v>441857</v>
      </c>
      <c r="E53" s="97">
        <v>404871</v>
      </c>
      <c r="F53" s="97">
        <v>433607</v>
      </c>
      <c r="G53" s="111">
        <v>-5.4131060229822059E-2</v>
      </c>
      <c r="H53" s="111">
        <v>-8.3705814324543937E-2</v>
      </c>
      <c r="I53" s="111">
        <v>7.0975693492495218E-2</v>
      </c>
    </row>
    <row r="54" spans="2:9" ht="15" customHeight="1">
      <c r="B54" s="119" t="s">
        <v>100</v>
      </c>
      <c r="C54" s="97">
        <v>457530</v>
      </c>
      <c r="D54" s="97">
        <v>431740</v>
      </c>
      <c r="E54" s="97">
        <v>371802</v>
      </c>
      <c r="F54" s="97">
        <v>396639</v>
      </c>
      <c r="G54" s="111">
        <v>-5.6367888444473602E-2</v>
      </c>
      <c r="H54" s="111">
        <v>-0.1388289248158614</v>
      </c>
      <c r="I54" s="111">
        <v>6.6801684767698877E-2</v>
      </c>
    </row>
    <row r="55" spans="2:9" ht="15" customHeight="1">
      <c r="B55" s="119" t="s">
        <v>101</v>
      </c>
      <c r="C55" s="97">
        <v>438336</v>
      </c>
      <c r="D55" s="97">
        <v>410203</v>
      </c>
      <c r="E55" s="97">
        <v>380517</v>
      </c>
      <c r="F55" s="97"/>
      <c r="G55" s="111">
        <v>-6.4181358592495297E-2</v>
      </c>
      <c r="H55" s="111">
        <v>-7.2369046545247118E-2</v>
      </c>
      <c r="I55" s="111"/>
    </row>
    <row r="56" spans="2:9" ht="15" customHeight="1">
      <c r="B56" s="120" t="s">
        <v>130</v>
      </c>
      <c r="C56" s="121">
        <v>5278784</v>
      </c>
      <c r="D56" s="121">
        <v>5292327</v>
      </c>
      <c r="E56" s="121">
        <v>4707782</v>
      </c>
      <c r="F56" s="121">
        <v>4425310</v>
      </c>
      <c r="G56" s="122">
        <v>2.5655529758368267E-3</v>
      </c>
      <c r="H56" s="122">
        <v>-0.11045141390545221</v>
      </c>
      <c r="I56" s="122"/>
    </row>
    <row r="57" spans="2:9" ht="15" customHeight="1">
      <c r="B57" s="108" t="s">
        <v>110</v>
      </c>
      <c r="C57" s="108"/>
      <c r="D57" s="108"/>
      <c r="E57" s="108"/>
      <c r="F57" s="108"/>
      <c r="G57" s="108"/>
      <c r="H57" s="108"/>
      <c r="I57" s="10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M7" sqref="M7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53" t="s">
        <v>86</v>
      </c>
    </row>
    <row r="42" spans="11:11" ht="15.75" thickBot="1"/>
    <row r="43" spans="11:11" ht="16.5" thickBot="1">
      <c r="K43" s="53" t="s">
        <v>86</v>
      </c>
    </row>
    <row r="62" spans="11:11" ht="15.75" thickBot="1"/>
    <row r="63" spans="11:11" ht="16.5" thickBot="1">
      <c r="K63" s="53" t="s">
        <v>86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Zeros="0" zoomScaleNormal="100" workbookViewId="0">
      <selection activeCell="M2" sqref="M2"/>
    </sheetView>
  </sheetViews>
  <sheetFormatPr baseColWidth="10" defaultRowHeight="15"/>
  <cols>
    <col min="1" max="1" width="15.7109375" customWidth="1"/>
    <col min="2" max="2" width="13" customWidth="1"/>
    <col min="3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91" t="s">
        <v>126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2:17">
      <c r="B6" s="123"/>
      <c r="C6" s="124">
        <v>2008</v>
      </c>
      <c r="D6" s="124"/>
      <c r="E6" s="124"/>
      <c r="F6" s="125">
        <v>2009</v>
      </c>
      <c r="G6" s="125"/>
      <c r="H6" s="125"/>
      <c r="I6" s="124">
        <v>2010</v>
      </c>
      <c r="J6" s="124"/>
      <c r="K6" s="124"/>
      <c r="L6" s="125" t="s">
        <v>133</v>
      </c>
      <c r="M6" s="125"/>
      <c r="N6" s="125"/>
      <c r="O6" s="126" t="s">
        <v>134</v>
      </c>
      <c r="P6" s="126"/>
      <c r="Q6" s="126"/>
    </row>
    <row r="7" spans="2:17" ht="30" customHeight="1">
      <c r="B7" s="123"/>
      <c r="C7" s="95" t="s">
        <v>69</v>
      </c>
      <c r="D7" s="95" t="s">
        <v>461</v>
      </c>
      <c r="E7" s="95" t="s">
        <v>71</v>
      </c>
      <c r="F7" s="96" t="s">
        <v>69</v>
      </c>
      <c r="G7" s="96" t="s">
        <v>461</v>
      </c>
      <c r="H7" s="96" t="s">
        <v>71</v>
      </c>
      <c r="I7" s="95" t="s">
        <v>69</v>
      </c>
      <c r="J7" s="95" t="s">
        <v>461</v>
      </c>
      <c r="K7" s="95" t="s">
        <v>71</v>
      </c>
      <c r="L7" s="96" t="s">
        <v>135</v>
      </c>
      <c r="M7" s="96" t="s">
        <v>462</v>
      </c>
      <c r="N7" s="96" t="s">
        <v>136</v>
      </c>
      <c r="O7" s="127" t="s">
        <v>135</v>
      </c>
      <c r="P7" s="127" t="s">
        <v>462</v>
      </c>
      <c r="Q7" s="127" t="s">
        <v>136</v>
      </c>
    </row>
    <row r="8" spans="2:17">
      <c r="B8" s="119" t="s">
        <v>90</v>
      </c>
      <c r="C8" s="97">
        <v>92646</v>
      </c>
      <c r="D8" s="97">
        <v>54485</v>
      </c>
      <c r="E8" s="97">
        <v>147131</v>
      </c>
      <c r="F8" s="98">
        <v>83242</v>
      </c>
      <c r="G8" s="98">
        <v>53102</v>
      </c>
      <c r="H8" s="98">
        <v>136344</v>
      </c>
      <c r="I8" s="97">
        <v>85215</v>
      </c>
      <c r="J8" s="97">
        <v>46322</v>
      </c>
      <c r="K8" s="97">
        <v>131537</v>
      </c>
      <c r="L8" s="114">
        <v>-0.10150465211665916</v>
      </c>
      <c r="M8" s="114">
        <v>-2.5383132972377709E-2</v>
      </c>
      <c r="N8" s="114">
        <v>-7.3315616695325936E-2</v>
      </c>
      <c r="O8" s="111">
        <v>2.3701977367194482E-2</v>
      </c>
      <c r="P8" s="111">
        <v>-0.12767880682460175</v>
      </c>
      <c r="Q8" s="111">
        <v>-3.5256410256410242E-2</v>
      </c>
    </row>
    <row r="9" spans="2:17">
      <c r="B9" s="119" t="s">
        <v>91</v>
      </c>
      <c r="C9" s="97">
        <v>104521</v>
      </c>
      <c r="D9" s="97">
        <v>63733</v>
      </c>
      <c r="E9" s="97">
        <v>168254</v>
      </c>
      <c r="F9" s="98">
        <v>83781</v>
      </c>
      <c r="G9" s="98">
        <v>50011</v>
      </c>
      <c r="H9" s="98">
        <v>133792</v>
      </c>
      <c r="I9" s="97">
        <v>82016</v>
      </c>
      <c r="J9" s="97">
        <v>43403</v>
      </c>
      <c r="K9" s="97">
        <v>125419</v>
      </c>
      <c r="L9" s="114">
        <v>-0.19842902383253125</v>
      </c>
      <c r="M9" s="114">
        <v>-0.215304473349756</v>
      </c>
      <c r="N9" s="114">
        <v>-0.20482128210919204</v>
      </c>
      <c r="O9" s="111">
        <v>-2.1066828994640741E-2</v>
      </c>
      <c r="P9" s="111">
        <v>-0.13213093119513708</v>
      </c>
      <c r="Q9" s="111">
        <v>-6.2582217172925114E-2</v>
      </c>
    </row>
    <row r="10" spans="2:17">
      <c r="B10" s="119" t="s">
        <v>92</v>
      </c>
      <c r="C10" s="97">
        <v>117674</v>
      </c>
      <c r="D10" s="97">
        <v>65773</v>
      </c>
      <c r="E10" s="97">
        <v>183447</v>
      </c>
      <c r="F10" s="98">
        <v>85131</v>
      </c>
      <c r="G10" s="98">
        <v>49940</v>
      </c>
      <c r="H10" s="98">
        <v>135071</v>
      </c>
      <c r="I10" s="97">
        <v>90580</v>
      </c>
      <c r="J10" s="97">
        <v>49749</v>
      </c>
      <c r="K10" s="97">
        <v>140329</v>
      </c>
      <c r="L10" s="114">
        <v>-0.2765521695531723</v>
      </c>
      <c r="M10" s="114">
        <v>-0.24072187675794021</v>
      </c>
      <c r="N10" s="114">
        <v>-0.2637055934411574</v>
      </c>
      <c r="O10" s="111">
        <v>6.4007235907013849E-2</v>
      </c>
      <c r="P10" s="111">
        <v>-3.8245895074089375E-3</v>
      </c>
      <c r="Q10" s="111">
        <v>3.8927675074590384E-2</v>
      </c>
    </row>
    <row r="11" spans="2:17">
      <c r="B11" s="119" t="s">
        <v>80</v>
      </c>
      <c r="C11" s="97">
        <v>102558</v>
      </c>
      <c r="D11" s="97">
        <v>51464</v>
      </c>
      <c r="E11" s="97">
        <v>154022</v>
      </c>
      <c r="F11" s="98">
        <v>91144</v>
      </c>
      <c r="G11" s="98">
        <v>51883</v>
      </c>
      <c r="H11" s="98">
        <v>143027</v>
      </c>
      <c r="I11" s="97">
        <v>102877</v>
      </c>
      <c r="J11" s="97">
        <v>53734</v>
      </c>
      <c r="K11" s="97">
        <v>156611</v>
      </c>
      <c r="L11" s="114">
        <v>-0.11129312194075547</v>
      </c>
      <c r="M11" s="114">
        <v>8.1416135551064528E-3</v>
      </c>
      <c r="N11" s="114">
        <v>-7.1385905909545411E-2</v>
      </c>
      <c r="O11" s="111">
        <v>0.12873036074782762</v>
      </c>
      <c r="P11" s="111">
        <v>3.5676425804213263E-2</v>
      </c>
      <c r="Q11" s="111">
        <v>9.4975074636257428E-2</v>
      </c>
    </row>
    <row r="12" spans="2:17">
      <c r="B12" s="119" t="s">
        <v>94</v>
      </c>
      <c r="C12" s="97">
        <v>103754</v>
      </c>
      <c r="D12" s="97">
        <v>49751</v>
      </c>
      <c r="E12" s="97">
        <v>153505</v>
      </c>
      <c r="F12" s="98">
        <v>84335</v>
      </c>
      <c r="G12" s="98">
        <v>39550</v>
      </c>
      <c r="H12" s="98">
        <v>123885</v>
      </c>
      <c r="I12" s="97">
        <v>92640</v>
      </c>
      <c r="J12" s="97">
        <v>39879</v>
      </c>
      <c r="K12" s="97">
        <v>132519</v>
      </c>
      <c r="L12" s="114">
        <v>-0.18716386838097809</v>
      </c>
      <c r="M12" s="114">
        <v>-0.20504110470141301</v>
      </c>
      <c r="N12" s="114">
        <v>-0.19295788410800951</v>
      </c>
      <c r="O12" s="111">
        <v>9.8476314697337974E-2</v>
      </c>
      <c r="P12" s="111">
        <v>8.318584070796442E-3</v>
      </c>
      <c r="Q12" s="111">
        <v>6.9693667514227009E-2</v>
      </c>
    </row>
    <row r="13" spans="2:17">
      <c r="B13" s="119" t="s">
        <v>95</v>
      </c>
      <c r="C13" s="97">
        <v>98741</v>
      </c>
      <c r="D13" s="97">
        <v>47622</v>
      </c>
      <c r="E13" s="97">
        <v>146363</v>
      </c>
      <c r="F13" s="98">
        <v>79842</v>
      </c>
      <c r="G13" s="98">
        <v>41545</v>
      </c>
      <c r="H13" s="98">
        <v>121387</v>
      </c>
      <c r="I13" s="97">
        <v>86210</v>
      </c>
      <c r="J13" s="97">
        <v>42687</v>
      </c>
      <c r="K13" s="97">
        <v>128897</v>
      </c>
      <c r="L13" s="114">
        <v>-0.19139972250635506</v>
      </c>
      <c r="M13" s="114">
        <v>-0.12760908823652939</v>
      </c>
      <c r="N13" s="114">
        <v>-0.17064422019226166</v>
      </c>
      <c r="O13" s="111">
        <v>7.9757521104180773E-2</v>
      </c>
      <c r="P13" s="111">
        <v>2.748826573594898E-2</v>
      </c>
      <c r="Q13" s="111">
        <v>6.1868239597320906E-2</v>
      </c>
    </row>
    <row r="14" spans="2:17">
      <c r="B14" s="119" t="s">
        <v>96</v>
      </c>
      <c r="C14" s="97">
        <v>102716</v>
      </c>
      <c r="D14" s="97">
        <v>58557</v>
      </c>
      <c r="E14" s="97">
        <v>161273</v>
      </c>
      <c r="F14" s="98">
        <v>97923</v>
      </c>
      <c r="G14" s="98">
        <v>54409</v>
      </c>
      <c r="H14" s="98">
        <v>152332</v>
      </c>
      <c r="I14" s="97">
        <v>104585</v>
      </c>
      <c r="J14" s="97">
        <v>58786</v>
      </c>
      <c r="K14" s="97">
        <v>163371</v>
      </c>
      <c r="L14" s="114">
        <v>-4.6662642626270512E-2</v>
      </c>
      <c r="M14" s="114">
        <v>-7.0836962276072835E-2</v>
      </c>
      <c r="N14" s="114">
        <v>-5.5440154272568876E-2</v>
      </c>
      <c r="O14" s="111">
        <v>6.8033046373170647E-2</v>
      </c>
      <c r="P14" s="111">
        <v>8.044624970133607E-2</v>
      </c>
      <c r="Q14" s="111">
        <v>7.2466717432975392E-2</v>
      </c>
    </row>
    <row r="15" spans="2:17">
      <c r="B15" s="119" t="s">
        <v>97</v>
      </c>
      <c r="C15" s="97">
        <v>115139</v>
      </c>
      <c r="D15" s="97">
        <v>72859</v>
      </c>
      <c r="E15" s="97">
        <v>187998</v>
      </c>
      <c r="F15" s="98">
        <v>102995</v>
      </c>
      <c r="G15" s="98">
        <v>67265</v>
      </c>
      <c r="H15" s="98">
        <v>170260</v>
      </c>
      <c r="I15" s="97">
        <v>108581</v>
      </c>
      <c r="J15" s="97">
        <v>56663</v>
      </c>
      <c r="K15" s="97">
        <v>165244</v>
      </c>
      <c r="L15" s="114">
        <v>-0.10547251582869399</v>
      </c>
      <c r="M15" s="114">
        <v>-7.677843505949844E-2</v>
      </c>
      <c r="N15" s="114">
        <v>-9.4352067575186993E-2</v>
      </c>
      <c r="O15" s="111">
        <v>5.4235642506917703E-2</v>
      </c>
      <c r="P15" s="111">
        <v>-0.15761540176912214</v>
      </c>
      <c r="Q15" s="111">
        <v>-2.9460824621167614E-2</v>
      </c>
    </row>
    <row r="16" spans="2:17">
      <c r="B16" s="119" t="s">
        <v>98</v>
      </c>
      <c r="C16" s="97">
        <v>88192</v>
      </c>
      <c r="D16" s="97">
        <v>49248</v>
      </c>
      <c r="E16" s="97">
        <v>137440</v>
      </c>
      <c r="F16" s="98">
        <v>79462</v>
      </c>
      <c r="G16" s="98">
        <v>45133</v>
      </c>
      <c r="H16" s="98">
        <v>124595</v>
      </c>
      <c r="I16" s="97">
        <v>87699</v>
      </c>
      <c r="J16" s="97">
        <v>44676</v>
      </c>
      <c r="K16" s="97">
        <v>132375</v>
      </c>
      <c r="L16" s="114">
        <v>-9.8988570391872255E-2</v>
      </c>
      <c r="M16" s="114">
        <v>-8.355669265756982E-2</v>
      </c>
      <c r="N16" s="114">
        <v>-9.3458963911525084E-2</v>
      </c>
      <c r="O16" s="111">
        <v>0.10365961088318953</v>
      </c>
      <c r="P16" s="111">
        <v>-1.0125628697405409E-2</v>
      </c>
      <c r="Q16" s="111">
        <v>6.244231309442605E-2</v>
      </c>
    </row>
    <row r="17" spans="2:17">
      <c r="B17" s="119" t="s">
        <v>99</v>
      </c>
      <c r="C17" s="97">
        <v>101498</v>
      </c>
      <c r="D17" s="97">
        <v>58945</v>
      </c>
      <c r="E17" s="97">
        <v>160443</v>
      </c>
      <c r="F17" s="98">
        <v>94014</v>
      </c>
      <c r="G17" s="98">
        <v>51344</v>
      </c>
      <c r="H17" s="98">
        <v>145358</v>
      </c>
      <c r="I17" s="97">
        <v>105432</v>
      </c>
      <c r="J17" s="97">
        <v>49885</v>
      </c>
      <c r="K17" s="97">
        <v>155317</v>
      </c>
      <c r="L17" s="114">
        <v>-7.3735443062917461E-2</v>
      </c>
      <c r="M17" s="114">
        <v>-0.12895071676987024</v>
      </c>
      <c r="N17" s="114">
        <v>-9.402092955130481E-2</v>
      </c>
      <c r="O17" s="111">
        <v>0.12144999680898594</v>
      </c>
      <c r="P17" s="111">
        <v>-2.841617326269863E-2</v>
      </c>
      <c r="Q17" s="111">
        <v>6.8513600902599059E-2</v>
      </c>
    </row>
    <row r="18" spans="2:17">
      <c r="B18" s="119" t="s">
        <v>100</v>
      </c>
      <c r="C18" s="97">
        <v>93479</v>
      </c>
      <c r="D18" s="97">
        <v>55613</v>
      </c>
      <c r="E18" s="97">
        <v>149092</v>
      </c>
      <c r="F18" s="98">
        <v>85501</v>
      </c>
      <c r="G18" s="98">
        <v>45406</v>
      </c>
      <c r="H18" s="98">
        <v>130907</v>
      </c>
      <c r="I18" s="97">
        <v>87210</v>
      </c>
      <c r="J18" s="97">
        <v>50730</v>
      </c>
      <c r="K18" s="97">
        <v>137940</v>
      </c>
      <c r="L18" s="114">
        <v>-8.5345371687758798E-2</v>
      </c>
      <c r="M18" s="114">
        <v>-0.18353622354485466</v>
      </c>
      <c r="N18" s="114">
        <v>-0.12197166849998664</v>
      </c>
      <c r="O18" s="111">
        <f>I18/F18-1</f>
        <v>1.9988070314967077E-2</v>
      </c>
      <c r="P18" s="111">
        <v>0.11725322644584413</v>
      </c>
      <c r="Q18" s="111">
        <v>5.3725163665808484E-2</v>
      </c>
    </row>
    <row r="19" spans="2:17">
      <c r="B19" s="119" t="s">
        <v>101</v>
      </c>
      <c r="C19" s="97">
        <v>87217</v>
      </c>
      <c r="D19" s="97">
        <v>54615</v>
      </c>
      <c r="E19" s="97">
        <v>141832</v>
      </c>
      <c r="F19" s="98">
        <v>85070</v>
      </c>
      <c r="G19" s="98">
        <v>47003</v>
      </c>
      <c r="H19" s="98">
        <v>132073</v>
      </c>
      <c r="I19" s="97"/>
      <c r="J19" s="97"/>
      <c r="K19" s="97"/>
      <c r="L19" s="114">
        <v>-2.4616760493940348E-2</v>
      </c>
      <c r="M19" s="114">
        <v>-0.13937562940584092</v>
      </c>
      <c r="N19" s="114">
        <v>-6.8806757290315268E-2</v>
      </c>
      <c r="O19" s="111"/>
      <c r="P19" s="111"/>
      <c r="Q19" s="111"/>
    </row>
    <row r="20" spans="2:17">
      <c r="B20" s="120" t="s">
        <v>130</v>
      </c>
      <c r="C20" s="121">
        <v>1208135</v>
      </c>
      <c r="D20" s="121">
        <v>682665</v>
      </c>
      <c r="E20" s="121">
        <v>1890800</v>
      </c>
      <c r="F20" s="121">
        <v>1052440</v>
      </c>
      <c r="G20" s="121">
        <v>596591</v>
      </c>
      <c r="H20" s="121">
        <v>1649031</v>
      </c>
      <c r="I20" s="121">
        <v>1033045</v>
      </c>
      <c r="J20" s="121">
        <v>536514</v>
      </c>
      <c r="K20" s="121">
        <v>1569559</v>
      </c>
      <c r="L20" s="122">
        <v>-0.12887218729694938</v>
      </c>
      <c r="M20" s="122">
        <v>-0.12608526876286319</v>
      </c>
      <c r="N20" s="122">
        <v>-0.12786598265284532</v>
      </c>
      <c r="O20" s="122"/>
      <c r="P20" s="122"/>
      <c r="Q20" s="122"/>
    </row>
    <row r="21" spans="2:17" ht="15" customHeight="1">
      <c r="B21" s="108" t="s">
        <v>110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2:17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2:17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2:17" ht="18" customHeight="1">
      <c r="B24" s="91" t="s">
        <v>131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123"/>
      <c r="C25" s="124">
        <v>2008</v>
      </c>
      <c r="D25" s="124"/>
      <c r="E25" s="124"/>
      <c r="F25" s="125">
        <v>2009</v>
      </c>
      <c r="G25" s="125"/>
      <c r="H25" s="125"/>
      <c r="I25" s="124">
        <v>2010</v>
      </c>
      <c r="J25" s="124"/>
      <c r="K25" s="124"/>
      <c r="L25" s="125" t="s">
        <v>133</v>
      </c>
      <c r="M25" s="125"/>
      <c r="N25" s="125"/>
      <c r="O25" s="126" t="s">
        <v>134</v>
      </c>
      <c r="P25" s="126"/>
      <c r="Q25" s="126"/>
    </row>
    <row r="26" spans="2:17" ht="30" customHeight="1">
      <c r="B26" s="123"/>
      <c r="C26" s="95" t="s">
        <v>69</v>
      </c>
      <c r="D26" s="95" t="s">
        <v>461</v>
      </c>
      <c r="E26" s="95" t="s">
        <v>71</v>
      </c>
      <c r="F26" s="96" t="s">
        <v>69</v>
      </c>
      <c r="G26" s="96" t="s">
        <v>461</v>
      </c>
      <c r="H26" s="96" t="s">
        <v>71</v>
      </c>
      <c r="I26" s="95" t="s">
        <v>69</v>
      </c>
      <c r="J26" s="95" t="s">
        <v>461</v>
      </c>
      <c r="K26" s="95" t="s">
        <v>71</v>
      </c>
      <c r="L26" s="96" t="s">
        <v>135</v>
      </c>
      <c r="M26" s="96" t="s">
        <v>462</v>
      </c>
      <c r="N26" s="96" t="s">
        <v>136</v>
      </c>
      <c r="O26" s="127" t="s">
        <v>135</v>
      </c>
      <c r="P26" s="127" t="s">
        <v>462</v>
      </c>
      <c r="Q26" s="127" t="s">
        <v>136</v>
      </c>
    </row>
    <row r="27" spans="2:17">
      <c r="B27" s="119" t="s">
        <v>90</v>
      </c>
      <c r="C27" s="97">
        <v>169956</v>
      </c>
      <c r="D27" s="97">
        <v>144911</v>
      </c>
      <c r="E27" s="97">
        <v>314867</v>
      </c>
      <c r="F27" s="98">
        <v>154599</v>
      </c>
      <c r="G27" s="98">
        <v>144863</v>
      </c>
      <c r="H27" s="98">
        <v>299462</v>
      </c>
      <c r="I27" s="97">
        <v>166831</v>
      </c>
      <c r="J27" s="97">
        <v>134526</v>
      </c>
      <c r="K27" s="97">
        <v>301357</v>
      </c>
      <c r="L27" s="114">
        <v>-9.0358681070394686E-2</v>
      </c>
      <c r="M27" s="114">
        <v>-3.3123779423227528E-4</v>
      </c>
      <c r="N27" s="114">
        <v>-4.892541930402361E-2</v>
      </c>
      <c r="O27" s="111">
        <v>7.9120822256288914E-2</v>
      </c>
      <c r="P27" s="111">
        <v>-7.1357075305633622E-2</v>
      </c>
      <c r="Q27" s="111">
        <v>6.3280149067328484E-3</v>
      </c>
    </row>
    <row r="28" spans="2:17">
      <c r="B28" s="119" t="s">
        <v>91</v>
      </c>
      <c r="C28" s="97">
        <v>184741</v>
      </c>
      <c r="D28" s="97">
        <v>173615</v>
      </c>
      <c r="E28" s="97">
        <v>358356</v>
      </c>
      <c r="F28" s="98">
        <v>161008</v>
      </c>
      <c r="G28" s="98">
        <v>139497</v>
      </c>
      <c r="H28" s="98">
        <v>300505</v>
      </c>
      <c r="I28" s="97">
        <v>160394</v>
      </c>
      <c r="J28" s="97">
        <v>127076</v>
      </c>
      <c r="K28" s="97">
        <v>287470</v>
      </c>
      <c r="L28" s="114">
        <v>-0.12846633936159269</v>
      </c>
      <c r="M28" s="114">
        <v>-0.19651527805777147</v>
      </c>
      <c r="N28" s="114">
        <v>-0.16143443949592029</v>
      </c>
      <c r="O28" s="111">
        <v>-3.8134751068269468E-3</v>
      </c>
      <c r="P28" s="111">
        <v>-8.9041341390854289E-2</v>
      </c>
      <c r="Q28" s="111">
        <v>-4.337698208016505E-2</v>
      </c>
    </row>
    <row r="29" spans="2:17">
      <c r="B29" s="119" t="s">
        <v>92</v>
      </c>
      <c r="C29" s="97">
        <v>208953</v>
      </c>
      <c r="D29" s="97">
        <v>178294</v>
      </c>
      <c r="E29" s="97">
        <v>387247</v>
      </c>
      <c r="F29" s="98">
        <v>164848</v>
      </c>
      <c r="G29" s="98">
        <v>152300</v>
      </c>
      <c r="H29" s="98">
        <v>317148</v>
      </c>
      <c r="I29" s="97">
        <v>177083</v>
      </c>
      <c r="J29" s="97">
        <v>142182</v>
      </c>
      <c r="K29" s="97">
        <v>319265</v>
      </c>
      <c r="L29" s="114">
        <v>-0.21107617502500564</v>
      </c>
      <c r="M29" s="114">
        <v>-0.14579290385542976</v>
      </c>
      <c r="N29" s="114">
        <v>-0.18101883294124943</v>
      </c>
      <c r="O29" s="111">
        <v>7.4219887411433483E-2</v>
      </c>
      <c r="P29" s="111">
        <v>-6.6434668417596821E-2</v>
      </c>
      <c r="Q29" s="111">
        <v>6.6751169800849386E-3</v>
      </c>
    </row>
    <row r="30" spans="2:17">
      <c r="B30" s="119" t="s">
        <v>80</v>
      </c>
      <c r="C30" s="97">
        <v>183583</v>
      </c>
      <c r="D30" s="97">
        <v>133475</v>
      </c>
      <c r="E30" s="97">
        <v>317058</v>
      </c>
      <c r="F30" s="98">
        <v>184529</v>
      </c>
      <c r="G30" s="98">
        <v>139116</v>
      </c>
      <c r="H30" s="98">
        <v>323645</v>
      </c>
      <c r="I30" s="97">
        <v>197793</v>
      </c>
      <c r="J30" s="97">
        <v>142450</v>
      </c>
      <c r="K30" s="97">
        <v>340243</v>
      </c>
      <c r="L30" s="114">
        <v>5.1529825746392532E-3</v>
      </c>
      <c r="M30" s="114">
        <v>4.2262595991758856E-2</v>
      </c>
      <c r="N30" s="114">
        <v>2.077537863734702E-2</v>
      </c>
      <c r="O30" s="111">
        <v>7.1880300657349183E-2</v>
      </c>
      <c r="P30" s="111">
        <v>2.3965611432186007E-2</v>
      </c>
      <c r="Q30" s="111">
        <v>5.1284586506820773E-2</v>
      </c>
    </row>
    <row r="31" spans="2:17">
      <c r="B31" s="119" t="s">
        <v>94</v>
      </c>
      <c r="C31" s="97">
        <v>184054</v>
      </c>
      <c r="D31" s="97">
        <v>124018</v>
      </c>
      <c r="E31" s="97">
        <v>308072</v>
      </c>
      <c r="F31" s="98">
        <v>159815</v>
      </c>
      <c r="G31" s="98">
        <v>110874</v>
      </c>
      <c r="H31" s="98">
        <v>270689</v>
      </c>
      <c r="I31" s="97">
        <v>173954</v>
      </c>
      <c r="J31" s="97">
        <v>108089</v>
      </c>
      <c r="K31" s="97">
        <v>282043</v>
      </c>
      <c r="L31" s="114">
        <v>-0.13169504601910309</v>
      </c>
      <c r="M31" s="114">
        <v>-0.10598461513651247</v>
      </c>
      <c r="N31" s="114">
        <v>-0.12134501025734246</v>
      </c>
      <c r="O31" s="111">
        <v>8.8471044645371144E-2</v>
      </c>
      <c r="P31" s="111">
        <v>-2.5118603099013259E-2</v>
      </c>
      <c r="Q31" s="111">
        <v>4.1944814898278171E-2</v>
      </c>
    </row>
    <row r="32" spans="2:17">
      <c r="B32" s="119" t="s">
        <v>95</v>
      </c>
      <c r="C32" s="97">
        <v>174917</v>
      </c>
      <c r="D32" s="97">
        <v>128258</v>
      </c>
      <c r="E32" s="97">
        <v>303175</v>
      </c>
      <c r="F32" s="98">
        <v>155822</v>
      </c>
      <c r="G32" s="98">
        <v>111016</v>
      </c>
      <c r="H32" s="98">
        <v>266838</v>
      </c>
      <c r="I32" s="97">
        <v>167745</v>
      </c>
      <c r="J32" s="97">
        <v>119707</v>
      </c>
      <c r="K32" s="97">
        <v>287452</v>
      </c>
      <c r="L32" s="114">
        <v>-0.10916606161779585</v>
      </c>
      <c r="M32" s="114">
        <v>-0.13443216017714299</v>
      </c>
      <c r="N32" s="114">
        <v>-0.11985486929990929</v>
      </c>
      <c r="O32" s="111">
        <v>7.6516794804327937E-2</v>
      </c>
      <c r="P32" s="111">
        <v>7.828601282698E-2</v>
      </c>
      <c r="Q32" s="111">
        <v>7.7252865034215468E-2</v>
      </c>
    </row>
    <row r="33" spans="2:17">
      <c r="B33" s="119" t="s">
        <v>96</v>
      </c>
      <c r="C33" s="97">
        <v>196213</v>
      </c>
      <c r="D33" s="97">
        <v>154430</v>
      </c>
      <c r="E33" s="97">
        <v>350643</v>
      </c>
      <c r="F33" s="98">
        <v>189062</v>
      </c>
      <c r="G33" s="98">
        <v>150856</v>
      </c>
      <c r="H33" s="98">
        <v>339918</v>
      </c>
      <c r="I33" s="97">
        <v>205258</v>
      </c>
      <c r="J33" s="97">
        <v>164062</v>
      </c>
      <c r="K33" s="97">
        <v>369320</v>
      </c>
      <c r="L33" s="114">
        <v>-3.644508773628663E-2</v>
      </c>
      <c r="M33" s="114">
        <v>-2.3143171663536855E-2</v>
      </c>
      <c r="N33" s="114">
        <v>-3.0586665069600727E-2</v>
      </c>
      <c r="O33" s="111">
        <v>8.5665019940548648E-2</v>
      </c>
      <c r="P33" s="111">
        <v>8.7540435912393244E-2</v>
      </c>
      <c r="Q33" s="111">
        <v>8.6497331709412206E-2</v>
      </c>
    </row>
    <row r="34" spans="2:17">
      <c r="B34" s="119" t="s">
        <v>97</v>
      </c>
      <c r="C34" s="97">
        <v>212937</v>
      </c>
      <c r="D34" s="97">
        <v>184285</v>
      </c>
      <c r="E34" s="97">
        <v>397222</v>
      </c>
      <c r="F34" s="98">
        <v>196701</v>
      </c>
      <c r="G34" s="98">
        <v>166093</v>
      </c>
      <c r="H34" s="98">
        <v>362794</v>
      </c>
      <c r="I34" s="97">
        <v>215663</v>
      </c>
      <c r="J34" s="97">
        <v>157789</v>
      </c>
      <c r="K34" s="97">
        <v>373452</v>
      </c>
      <c r="L34" s="114">
        <v>-7.6247904309725389E-2</v>
      </c>
      <c r="M34" s="114">
        <v>-9.8716661692487162E-2</v>
      </c>
      <c r="N34" s="114">
        <v>-8.6671936599684862E-2</v>
      </c>
      <c r="O34" s="111">
        <v>9.640011997905451E-2</v>
      </c>
      <c r="P34" s="111">
        <v>-4.999608652983567E-2</v>
      </c>
      <c r="Q34" s="111">
        <v>2.9377553101760157E-2</v>
      </c>
    </row>
    <row r="35" spans="2:17">
      <c r="B35" s="119" t="s">
        <v>98</v>
      </c>
      <c r="C35" s="97">
        <v>169051</v>
      </c>
      <c r="D35" s="97">
        <v>124097</v>
      </c>
      <c r="E35" s="97">
        <v>293148</v>
      </c>
      <c r="F35" s="98">
        <v>158465</v>
      </c>
      <c r="G35" s="98">
        <v>120043</v>
      </c>
      <c r="H35" s="98">
        <v>278508</v>
      </c>
      <c r="I35" s="97">
        <v>173931</v>
      </c>
      <c r="J35" s="97">
        <v>115236</v>
      </c>
      <c r="K35" s="97">
        <v>289167</v>
      </c>
      <c r="L35" s="114">
        <v>-6.2620156047583309E-2</v>
      </c>
      <c r="M35" s="114">
        <v>-3.2667993585662858E-2</v>
      </c>
      <c r="N35" s="114">
        <v>-4.9940644316181615E-2</v>
      </c>
      <c r="O35" s="111">
        <v>9.7598838860316173E-2</v>
      </c>
      <c r="P35" s="111">
        <v>-4.0043984238981034E-2</v>
      </c>
      <c r="Q35" s="111">
        <v>3.8271791115515486E-2</v>
      </c>
    </row>
    <row r="36" spans="2:17">
      <c r="B36" s="119" t="s">
        <v>99</v>
      </c>
      <c r="C36" s="97">
        <v>187434</v>
      </c>
      <c r="D36" s="97">
        <v>156459</v>
      </c>
      <c r="E36" s="97">
        <v>343893</v>
      </c>
      <c r="F36" s="98">
        <v>182056</v>
      </c>
      <c r="G36" s="98">
        <v>141843</v>
      </c>
      <c r="H36" s="98">
        <v>323899</v>
      </c>
      <c r="I36" s="97">
        <v>209450</v>
      </c>
      <c r="J36" s="97">
        <v>143800</v>
      </c>
      <c r="K36" s="97">
        <v>353250</v>
      </c>
      <c r="L36" s="114">
        <v>-2.8692766520481916E-2</v>
      </c>
      <c r="M36" s="114">
        <v>-9.3417444825801055E-2</v>
      </c>
      <c r="N36" s="114">
        <v>-5.8140177322597464E-2</v>
      </c>
      <c r="O36" s="111">
        <v>0.15047018499802256</v>
      </c>
      <c r="P36" s="111">
        <v>1.3796944509069986E-2</v>
      </c>
      <c r="Q36" s="111">
        <v>9.0617754299951558E-2</v>
      </c>
    </row>
    <row r="37" spans="2:17">
      <c r="B37" s="119" t="s">
        <v>100</v>
      </c>
      <c r="C37" s="97">
        <v>173926</v>
      </c>
      <c r="D37" s="97">
        <v>157774</v>
      </c>
      <c r="E37" s="97">
        <v>331700</v>
      </c>
      <c r="F37" s="98">
        <v>162065</v>
      </c>
      <c r="G37" s="98">
        <v>125188</v>
      </c>
      <c r="H37" s="98">
        <v>287253</v>
      </c>
      <c r="I37" s="97">
        <v>174368</v>
      </c>
      <c r="J37" s="97">
        <v>138565</v>
      </c>
      <c r="K37" s="97">
        <v>312933</v>
      </c>
      <c r="L37" s="114">
        <v>-6.8195669422628002E-2</v>
      </c>
      <c r="M37" s="114">
        <v>-0.2065359311420133</v>
      </c>
      <c r="N37" s="114">
        <v>-0.13399758818209229</v>
      </c>
      <c r="O37" s="111">
        <f>I37/F37-1</f>
        <v>7.5913985129423489E-2</v>
      </c>
      <c r="P37" s="111">
        <v>0.10685528964437485</v>
      </c>
      <c r="Q37" s="111">
        <v>8.9398544140531166E-2</v>
      </c>
    </row>
    <row r="38" spans="2:17">
      <c r="B38" s="119" t="s">
        <v>101</v>
      </c>
      <c r="C38" s="97">
        <v>164055</v>
      </c>
      <c r="D38" s="97">
        <v>147580</v>
      </c>
      <c r="E38" s="97">
        <v>311635</v>
      </c>
      <c r="F38" s="98">
        <v>163523</v>
      </c>
      <c r="G38" s="98">
        <v>130042</v>
      </c>
      <c r="H38" s="98">
        <v>293565</v>
      </c>
      <c r="I38" s="97"/>
      <c r="J38" s="97"/>
      <c r="K38" s="97"/>
      <c r="L38" s="114">
        <v>-3.242814909633962E-3</v>
      </c>
      <c r="M38" s="114">
        <v>-0.11883724081853908</v>
      </c>
      <c r="N38" s="114">
        <v>-5.7984501099042185E-2</v>
      </c>
      <c r="O38" s="111"/>
      <c r="P38" s="111"/>
      <c r="Q38" s="111"/>
    </row>
    <row r="39" spans="2:17">
      <c r="B39" s="120" t="s">
        <v>130</v>
      </c>
      <c r="C39" s="121">
        <v>2209820</v>
      </c>
      <c r="D39" s="121">
        <v>1807196</v>
      </c>
      <c r="E39" s="121">
        <v>4017016</v>
      </c>
      <c r="F39" s="121">
        <v>2032493</v>
      </c>
      <c r="G39" s="121">
        <v>1631731</v>
      </c>
      <c r="H39" s="121">
        <v>3664224</v>
      </c>
      <c r="I39" s="121">
        <v>2022470</v>
      </c>
      <c r="J39" s="121">
        <v>1493482</v>
      </c>
      <c r="K39" s="121">
        <v>3515952</v>
      </c>
      <c r="L39" s="122">
        <v>-8.0244997330099266E-2</v>
      </c>
      <c r="M39" s="122">
        <v>-9.7092401709609755E-2</v>
      </c>
      <c r="N39" s="122">
        <v>-8.7824395023569757E-2</v>
      </c>
      <c r="O39" s="122"/>
      <c r="P39" s="122"/>
      <c r="Q39" s="122"/>
    </row>
    <row r="40" spans="2:17" ht="15" customHeight="1">
      <c r="B40" s="108" t="s">
        <v>110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2:17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</row>
    <row r="43" spans="2:17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2:17" ht="18" customHeight="1">
      <c r="B44" s="91" t="s">
        <v>132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123"/>
      <c r="C45" s="124">
        <v>2008</v>
      </c>
      <c r="D45" s="124"/>
      <c r="E45" s="124"/>
      <c r="F45" s="125">
        <v>2009</v>
      </c>
      <c r="G45" s="125"/>
      <c r="H45" s="125"/>
      <c r="I45" s="124">
        <v>2010</v>
      </c>
      <c r="J45" s="124"/>
      <c r="K45" s="124"/>
      <c r="L45" s="125" t="s">
        <v>133</v>
      </c>
      <c r="M45" s="125"/>
      <c r="N45" s="125"/>
      <c r="O45" s="126" t="s">
        <v>134</v>
      </c>
      <c r="P45" s="126"/>
      <c r="Q45" s="126"/>
    </row>
    <row r="46" spans="2:17" ht="30" customHeight="1">
      <c r="B46" s="123"/>
      <c r="C46" s="95" t="s">
        <v>69</v>
      </c>
      <c r="D46" s="95" t="s">
        <v>461</v>
      </c>
      <c r="E46" s="95" t="s">
        <v>71</v>
      </c>
      <c r="F46" s="96" t="s">
        <v>69</v>
      </c>
      <c r="G46" s="96" t="s">
        <v>461</v>
      </c>
      <c r="H46" s="96" t="s">
        <v>71</v>
      </c>
      <c r="I46" s="95" t="s">
        <v>69</v>
      </c>
      <c r="J46" s="95" t="s">
        <v>461</v>
      </c>
      <c r="K46" s="95" t="s">
        <v>71</v>
      </c>
      <c r="L46" s="96" t="s">
        <v>135</v>
      </c>
      <c r="M46" s="96" t="s">
        <v>462</v>
      </c>
      <c r="N46" s="96" t="s">
        <v>136</v>
      </c>
      <c r="O46" s="127" t="s">
        <v>135</v>
      </c>
      <c r="P46" s="127" t="s">
        <v>462</v>
      </c>
      <c r="Q46" s="127" t="s">
        <v>136</v>
      </c>
    </row>
    <row r="47" spans="2:17">
      <c r="B47" s="119" t="s">
        <v>90</v>
      </c>
      <c r="C47" s="97">
        <v>238040</v>
      </c>
      <c r="D47" s="97">
        <v>171707</v>
      </c>
      <c r="E47" s="97">
        <v>409747</v>
      </c>
      <c r="F47" s="98">
        <v>212522</v>
      </c>
      <c r="G47" s="98">
        <v>168208</v>
      </c>
      <c r="H47" s="98">
        <v>380730</v>
      </c>
      <c r="I47" s="97">
        <v>226497</v>
      </c>
      <c r="J47" s="97">
        <v>155740</v>
      </c>
      <c r="K47" s="97">
        <v>382237</v>
      </c>
      <c r="L47" s="114">
        <v>-0.10720047050915815</v>
      </c>
      <c r="M47" s="114">
        <v>-2.0377736492979359E-2</v>
      </c>
      <c r="N47" s="114">
        <v>-7.081686992217151E-2</v>
      </c>
      <c r="O47" s="111">
        <v>6.5757898005853521E-2</v>
      </c>
      <c r="P47" s="111">
        <v>-7.4122514981451504E-2</v>
      </c>
      <c r="Q47" s="111">
        <v>3.9581855908386032E-3</v>
      </c>
    </row>
    <row r="48" spans="2:17">
      <c r="B48" s="119" t="s">
        <v>91</v>
      </c>
      <c r="C48" s="97">
        <v>260847</v>
      </c>
      <c r="D48" s="97">
        <v>199071</v>
      </c>
      <c r="E48" s="97">
        <v>459918</v>
      </c>
      <c r="F48" s="98">
        <v>223867</v>
      </c>
      <c r="G48" s="98">
        <v>161715</v>
      </c>
      <c r="H48" s="98">
        <v>385582</v>
      </c>
      <c r="I48" s="97">
        <v>223216</v>
      </c>
      <c r="J48" s="97">
        <v>146331</v>
      </c>
      <c r="K48" s="97">
        <v>369547</v>
      </c>
      <c r="L48" s="114">
        <v>-0.14176892967908394</v>
      </c>
      <c r="M48" s="114">
        <v>-0.1876516418765164</v>
      </c>
      <c r="N48" s="114">
        <v>-0.16162881209259039</v>
      </c>
      <c r="O48" s="111">
        <v>-2.9079766111128613E-3</v>
      </c>
      <c r="P48" s="111">
        <v>-9.5130321862535894E-2</v>
      </c>
      <c r="Q48" s="111">
        <v>-4.1586484846284355E-2</v>
      </c>
    </row>
    <row r="49" spans="2:17">
      <c r="B49" s="119" t="s">
        <v>92</v>
      </c>
      <c r="C49" s="97">
        <v>294814</v>
      </c>
      <c r="D49" s="97">
        <v>213269</v>
      </c>
      <c r="E49" s="97">
        <v>508083</v>
      </c>
      <c r="F49" s="98">
        <v>230133</v>
      </c>
      <c r="G49" s="98">
        <v>179375</v>
      </c>
      <c r="H49" s="98">
        <v>409508</v>
      </c>
      <c r="I49" s="97">
        <v>239927</v>
      </c>
      <c r="J49" s="97">
        <v>164434</v>
      </c>
      <c r="K49" s="97">
        <v>404361</v>
      </c>
      <c r="L49" s="114">
        <v>-0.2193959581295325</v>
      </c>
      <c r="M49" s="114">
        <v>-0.15892605113729608</v>
      </c>
      <c r="N49" s="114">
        <v>-0.19401357652194617</v>
      </c>
      <c r="O49" s="111">
        <v>4.2557999070103048E-2</v>
      </c>
      <c r="P49" s="111">
        <v>-8.3294773519163812E-2</v>
      </c>
      <c r="Q49" s="111">
        <v>-1.2568741025816399E-2</v>
      </c>
    </row>
    <row r="50" spans="2:17">
      <c r="B50" s="119" t="s">
        <v>80</v>
      </c>
      <c r="C50" s="97">
        <v>261323</v>
      </c>
      <c r="D50" s="97">
        <v>163191</v>
      </c>
      <c r="E50" s="97">
        <v>424514</v>
      </c>
      <c r="F50" s="98">
        <v>253066</v>
      </c>
      <c r="G50" s="98">
        <v>165364</v>
      </c>
      <c r="H50" s="98">
        <v>418430</v>
      </c>
      <c r="I50" s="97">
        <v>258952</v>
      </c>
      <c r="J50" s="97">
        <v>163597</v>
      </c>
      <c r="K50" s="97">
        <v>422549</v>
      </c>
      <c r="L50" s="114">
        <v>-3.1596912633024998E-2</v>
      </c>
      <c r="M50" s="114">
        <v>1.3315685301272806E-2</v>
      </c>
      <c r="N50" s="114">
        <v>-1.4331682818470082E-2</v>
      </c>
      <c r="O50" s="111">
        <v>2.3258754633178613E-2</v>
      </c>
      <c r="P50" s="111">
        <v>-1.0685518008756389E-2</v>
      </c>
      <c r="Q50" s="111">
        <v>9.8439404440409106E-3</v>
      </c>
    </row>
    <row r="51" spans="2:17">
      <c r="B51" s="119" t="s">
        <v>94</v>
      </c>
      <c r="C51" s="97">
        <v>258413</v>
      </c>
      <c r="D51" s="97">
        <v>154772</v>
      </c>
      <c r="E51" s="97">
        <v>413185</v>
      </c>
      <c r="F51" s="98">
        <v>217112</v>
      </c>
      <c r="G51" s="98">
        <v>133181</v>
      </c>
      <c r="H51" s="98">
        <v>350293</v>
      </c>
      <c r="I51" s="97">
        <v>233329</v>
      </c>
      <c r="J51" s="97">
        <v>127968</v>
      </c>
      <c r="K51" s="97">
        <v>361297</v>
      </c>
      <c r="L51" s="114">
        <v>-0.15982555057214609</v>
      </c>
      <c r="M51" s="114">
        <v>-0.13950197710180134</v>
      </c>
      <c r="N51" s="114">
        <v>-0.152212689231216</v>
      </c>
      <c r="O51" s="111">
        <v>7.4694167065846306E-2</v>
      </c>
      <c r="P51" s="111">
        <v>-3.9142219986334381E-2</v>
      </c>
      <c r="Q51" s="111">
        <v>3.1413702243550334E-2</v>
      </c>
    </row>
    <row r="52" spans="2:17">
      <c r="B52" s="119" t="s">
        <v>95</v>
      </c>
      <c r="C52" s="97">
        <v>245260</v>
      </c>
      <c r="D52" s="97">
        <v>157171</v>
      </c>
      <c r="E52" s="97">
        <v>402431</v>
      </c>
      <c r="F52" s="98">
        <v>213715</v>
      </c>
      <c r="G52" s="98">
        <v>136143</v>
      </c>
      <c r="H52" s="98">
        <v>349858</v>
      </c>
      <c r="I52" s="97">
        <v>230853</v>
      </c>
      <c r="J52" s="97">
        <v>144090</v>
      </c>
      <c r="K52" s="97">
        <v>374943</v>
      </c>
      <c r="L52" s="114">
        <v>-0.12861860882328957</v>
      </c>
      <c r="M52" s="114">
        <v>-0.13379058477708994</v>
      </c>
      <c r="N52" s="114">
        <v>-0.13063854424733679</v>
      </c>
      <c r="O52" s="111">
        <v>8.0190908452846044E-2</v>
      </c>
      <c r="P52" s="111">
        <v>5.8372446618628837E-2</v>
      </c>
      <c r="Q52" s="111">
        <v>7.1700518496075505E-2</v>
      </c>
    </row>
    <row r="53" spans="2:17">
      <c r="B53" s="119" t="s">
        <v>96</v>
      </c>
      <c r="C53" s="97">
        <v>276976</v>
      </c>
      <c r="D53" s="97">
        <v>190549</v>
      </c>
      <c r="E53" s="97">
        <v>467525</v>
      </c>
      <c r="F53" s="98">
        <v>255405</v>
      </c>
      <c r="G53" s="98">
        <v>178790</v>
      </c>
      <c r="H53" s="98">
        <v>434195</v>
      </c>
      <c r="I53" s="97">
        <v>265054</v>
      </c>
      <c r="J53" s="97">
        <v>186205</v>
      </c>
      <c r="K53" s="97">
        <v>451259</v>
      </c>
      <c r="L53" s="114">
        <v>-7.7880393969152584E-2</v>
      </c>
      <c r="M53" s="114">
        <v>-6.1711160908742624E-2</v>
      </c>
      <c r="N53" s="114">
        <v>-7.129030533126568E-2</v>
      </c>
      <c r="O53" s="111">
        <v>3.7779213406158751E-2</v>
      </c>
      <c r="P53" s="111">
        <v>4.1473236758208021E-2</v>
      </c>
      <c r="Q53" s="111">
        <v>3.9300314374877576E-2</v>
      </c>
    </row>
    <row r="54" spans="2:17">
      <c r="B54" s="119" t="s">
        <v>97</v>
      </c>
      <c r="C54" s="97">
        <v>303519</v>
      </c>
      <c r="D54" s="97">
        <v>228246</v>
      </c>
      <c r="E54" s="97">
        <v>531765</v>
      </c>
      <c r="F54" s="98">
        <v>270226</v>
      </c>
      <c r="G54" s="98">
        <v>197556</v>
      </c>
      <c r="H54" s="98">
        <v>467782</v>
      </c>
      <c r="I54" s="97">
        <v>283306</v>
      </c>
      <c r="J54" s="97">
        <v>181892</v>
      </c>
      <c r="K54" s="97">
        <v>465198</v>
      </c>
      <c r="L54" s="114">
        <v>-0.10969000293227116</v>
      </c>
      <c r="M54" s="114">
        <v>-0.13446018769222678</v>
      </c>
      <c r="N54" s="114">
        <v>-0.12032194672458696</v>
      </c>
      <c r="O54" s="111">
        <v>4.8403928563498733E-2</v>
      </c>
      <c r="P54" s="111">
        <v>-7.9288910486140618E-2</v>
      </c>
      <c r="Q54" s="111">
        <v>-5.5239406390156232E-3</v>
      </c>
    </row>
    <row r="55" spans="2:17">
      <c r="B55" s="119" t="s">
        <v>98</v>
      </c>
      <c r="C55" s="97">
        <v>240281</v>
      </c>
      <c r="D55" s="97">
        <v>151078</v>
      </c>
      <c r="E55" s="97">
        <v>391359</v>
      </c>
      <c r="F55" s="98">
        <v>213848</v>
      </c>
      <c r="G55" s="98">
        <v>140366</v>
      </c>
      <c r="H55" s="98">
        <v>354214</v>
      </c>
      <c r="I55" s="97">
        <v>230546</v>
      </c>
      <c r="J55" s="97">
        <v>133127</v>
      </c>
      <c r="K55" s="97">
        <v>363673</v>
      </c>
      <c r="L55" s="114">
        <v>-0.11000869814925029</v>
      </c>
      <c r="M55" s="114">
        <v>-7.0903771561709794E-2</v>
      </c>
      <c r="N55" s="114">
        <v>-9.4912854949036563E-2</v>
      </c>
      <c r="O55" s="111">
        <v>7.808349855972474E-2</v>
      </c>
      <c r="P55" s="111">
        <v>-5.1572318082726554E-2</v>
      </c>
      <c r="Q55" s="111">
        <v>2.6704195768659567E-2</v>
      </c>
    </row>
    <row r="56" spans="2:17">
      <c r="B56" s="119" t="s">
        <v>99</v>
      </c>
      <c r="C56" s="97">
        <v>257888</v>
      </c>
      <c r="D56" s="97">
        <v>183969</v>
      </c>
      <c r="E56" s="97">
        <v>441857</v>
      </c>
      <c r="F56" s="98">
        <v>240086</v>
      </c>
      <c r="G56" s="98">
        <v>164785</v>
      </c>
      <c r="H56" s="98">
        <v>404871</v>
      </c>
      <c r="I56" s="97">
        <v>269266</v>
      </c>
      <c r="J56" s="97">
        <v>164341</v>
      </c>
      <c r="K56" s="97">
        <v>433607</v>
      </c>
      <c r="L56" s="114">
        <v>-6.9029966497084039E-2</v>
      </c>
      <c r="M56" s="114">
        <v>-0.10427843821513405</v>
      </c>
      <c r="N56" s="114">
        <v>-8.3705814324543937E-2</v>
      </c>
      <c r="O56" s="111">
        <v>0.12153978157826772</v>
      </c>
      <c r="P56" s="111">
        <v>-2.6944200018205189E-3</v>
      </c>
      <c r="Q56" s="111">
        <v>7.0975693492495218E-2</v>
      </c>
    </row>
    <row r="57" spans="2:17">
      <c r="B57" s="119" t="s">
        <v>100</v>
      </c>
      <c r="C57" s="97">
        <v>246435</v>
      </c>
      <c r="D57" s="97">
        <v>185305</v>
      </c>
      <c r="E57" s="97">
        <v>431740</v>
      </c>
      <c r="F57" s="98">
        <v>225248</v>
      </c>
      <c r="G57" s="98">
        <v>146554</v>
      </c>
      <c r="H57" s="98">
        <v>371802</v>
      </c>
      <c r="I57" s="97">
        <v>236808</v>
      </c>
      <c r="J57" s="97">
        <v>159831</v>
      </c>
      <c r="K57" s="97">
        <v>396639</v>
      </c>
      <c r="L57" s="114">
        <v>-8.5973989084342728E-2</v>
      </c>
      <c r="M57" s="114">
        <v>-0.2091200992957557</v>
      </c>
      <c r="N57" s="114">
        <v>-0.1388289248158614</v>
      </c>
      <c r="O57" s="111">
        <f>I57/F57-1</f>
        <v>5.1321210399204453E-2</v>
      </c>
      <c r="P57" s="111">
        <v>9.059459311925977E-2</v>
      </c>
      <c r="Q57" s="111">
        <v>6.6801684767698877E-2</v>
      </c>
    </row>
    <row r="58" spans="2:17">
      <c r="B58" s="119" t="s">
        <v>101</v>
      </c>
      <c r="C58" s="97">
        <v>234207</v>
      </c>
      <c r="D58" s="97">
        <v>175996</v>
      </c>
      <c r="E58" s="97">
        <v>410203</v>
      </c>
      <c r="F58" s="98">
        <v>226348</v>
      </c>
      <c r="G58" s="98">
        <v>154169</v>
      </c>
      <c r="H58" s="98">
        <v>380517</v>
      </c>
      <c r="I58" s="97"/>
      <c r="J58" s="97"/>
      <c r="K58" s="97"/>
      <c r="L58" s="114">
        <v>-3.3555786120824771E-2</v>
      </c>
      <c r="M58" s="114">
        <v>-0.12401986408782018</v>
      </c>
      <c r="N58" s="114">
        <v>-7.2369046545247118E-2</v>
      </c>
      <c r="O58" s="111"/>
      <c r="P58" s="111"/>
      <c r="Q58" s="111"/>
    </row>
    <row r="59" spans="2:17">
      <c r="B59" s="120" t="s">
        <v>130</v>
      </c>
      <c r="C59" s="121">
        <v>3118003</v>
      </c>
      <c r="D59" s="121">
        <v>2174324</v>
      </c>
      <c r="E59" s="121">
        <v>5292327</v>
      </c>
      <c r="F59" s="121">
        <v>2781576</v>
      </c>
      <c r="G59" s="121">
        <v>1926206</v>
      </c>
      <c r="H59" s="121">
        <v>4707782</v>
      </c>
      <c r="I59" s="121">
        <v>2697754</v>
      </c>
      <c r="J59" s="121">
        <v>1727556</v>
      </c>
      <c r="K59" s="121">
        <v>4425310</v>
      </c>
      <c r="L59" s="122">
        <v>-0.10789822844942742</v>
      </c>
      <c r="M59" s="122">
        <v>-0.11411270813365437</v>
      </c>
      <c r="N59" s="122">
        <v>-0.11045141390545221</v>
      </c>
      <c r="O59" s="122"/>
      <c r="P59" s="122"/>
      <c r="Q59" s="122"/>
    </row>
    <row r="60" spans="2:17" ht="15" customHeight="1">
      <c r="B60" s="108" t="s">
        <v>110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5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L76"/>
  <sheetViews>
    <sheetView showGridLines="0" zoomScaleNormal="100" workbookViewId="0">
      <selection activeCell="A11" sqref="A11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 thickBot="1">
      <c r="B5" s="91" t="s">
        <v>137</v>
      </c>
      <c r="C5" s="91"/>
      <c r="D5" s="91"/>
      <c r="E5" s="91"/>
      <c r="F5" s="91"/>
      <c r="G5" s="91"/>
      <c r="H5" s="91"/>
      <c r="I5" s="91"/>
    </row>
    <row r="6" spans="2:12" ht="15" customHeight="1" thickBot="1">
      <c r="B6" s="128"/>
      <c r="C6" s="95" t="s">
        <v>138</v>
      </c>
      <c r="D6" s="95" t="s">
        <v>139</v>
      </c>
      <c r="E6" s="95" t="s">
        <v>140</v>
      </c>
      <c r="F6" s="95" t="s">
        <v>141</v>
      </c>
      <c r="G6" s="129" t="s">
        <v>69</v>
      </c>
      <c r="H6" s="130" t="s">
        <v>142</v>
      </c>
      <c r="I6" s="129" t="s">
        <v>71</v>
      </c>
      <c r="K6" s="53" t="s">
        <v>143</v>
      </c>
      <c r="L6" s="53" t="s">
        <v>144</v>
      </c>
    </row>
    <row r="7" spans="2:12">
      <c r="B7" s="44" t="s">
        <v>73</v>
      </c>
      <c r="C7" s="97">
        <v>575</v>
      </c>
      <c r="D7" s="97">
        <v>13061</v>
      </c>
      <c r="E7" s="97">
        <v>61316</v>
      </c>
      <c r="F7" s="97">
        <v>12258</v>
      </c>
      <c r="G7" s="98">
        <v>87210</v>
      </c>
      <c r="H7" s="97">
        <v>50730</v>
      </c>
      <c r="I7" s="98">
        <v>137940</v>
      </c>
    </row>
    <row r="8" spans="2:12">
      <c r="B8" s="44" t="s">
        <v>74</v>
      </c>
      <c r="C8" s="97">
        <v>863</v>
      </c>
      <c r="D8" s="97">
        <v>13285</v>
      </c>
      <c r="E8" s="97">
        <v>74443</v>
      </c>
      <c r="F8" s="97">
        <v>16841</v>
      </c>
      <c r="G8" s="98">
        <v>105432</v>
      </c>
      <c r="H8" s="97">
        <v>49885</v>
      </c>
      <c r="I8" s="98">
        <v>155317</v>
      </c>
    </row>
    <row r="9" spans="2:12">
      <c r="B9" s="44" t="s">
        <v>75</v>
      </c>
      <c r="C9" s="97">
        <v>711</v>
      </c>
      <c r="D9" s="97">
        <v>12352</v>
      </c>
      <c r="E9" s="97">
        <v>61831</v>
      </c>
      <c r="F9" s="97">
        <v>12805</v>
      </c>
      <c r="G9" s="98">
        <v>87699</v>
      </c>
      <c r="H9" s="97">
        <v>44676</v>
      </c>
      <c r="I9" s="98">
        <v>132375</v>
      </c>
    </row>
    <row r="10" spans="2:12">
      <c r="B10" s="44" t="s">
        <v>76</v>
      </c>
      <c r="C10" s="97">
        <v>1561</v>
      </c>
      <c r="D10" s="97">
        <v>16972</v>
      </c>
      <c r="E10" s="97">
        <v>74269</v>
      </c>
      <c r="F10" s="97">
        <v>15779</v>
      </c>
      <c r="G10" s="98">
        <v>108581</v>
      </c>
      <c r="H10" s="97">
        <v>56663</v>
      </c>
      <c r="I10" s="98">
        <v>165244</v>
      </c>
    </row>
    <row r="11" spans="2:12">
      <c r="B11" s="44" t="s">
        <v>77</v>
      </c>
      <c r="C11" s="97">
        <v>1761</v>
      </c>
      <c r="D11" s="97">
        <v>14316</v>
      </c>
      <c r="E11" s="97">
        <v>73504</v>
      </c>
      <c r="F11" s="97">
        <v>15004</v>
      </c>
      <c r="G11" s="98">
        <v>104585</v>
      </c>
      <c r="H11" s="97">
        <v>58786</v>
      </c>
      <c r="I11" s="98">
        <v>163371</v>
      </c>
    </row>
    <row r="12" spans="2:12">
      <c r="B12" s="44" t="s">
        <v>78</v>
      </c>
      <c r="C12" s="97">
        <v>1381</v>
      </c>
      <c r="D12" s="97">
        <v>12478</v>
      </c>
      <c r="E12" s="97">
        <v>61142</v>
      </c>
      <c r="F12" s="97">
        <v>11209</v>
      </c>
      <c r="G12" s="98">
        <v>86210</v>
      </c>
      <c r="H12" s="97">
        <v>42687</v>
      </c>
      <c r="I12" s="98">
        <v>128897</v>
      </c>
    </row>
    <row r="13" spans="2:12">
      <c r="B13" s="44" t="s">
        <v>79</v>
      </c>
      <c r="C13" s="97">
        <v>1283</v>
      </c>
      <c r="D13" s="97">
        <v>14729</v>
      </c>
      <c r="E13" s="97">
        <v>62485</v>
      </c>
      <c r="F13" s="97">
        <v>14143</v>
      </c>
      <c r="G13" s="98">
        <v>92640</v>
      </c>
      <c r="H13" s="97">
        <v>39879</v>
      </c>
      <c r="I13" s="98">
        <v>132519</v>
      </c>
    </row>
    <row r="14" spans="2:12">
      <c r="B14" s="44" t="s">
        <v>80</v>
      </c>
      <c r="C14" s="97">
        <v>1424</v>
      </c>
      <c r="D14" s="97">
        <v>15570</v>
      </c>
      <c r="E14" s="97">
        <v>71499</v>
      </c>
      <c r="F14" s="97">
        <v>14384</v>
      </c>
      <c r="G14" s="98">
        <v>102877</v>
      </c>
      <c r="H14" s="97">
        <v>53734</v>
      </c>
      <c r="I14" s="98">
        <v>156611</v>
      </c>
    </row>
    <row r="15" spans="2:12">
      <c r="B15" s="44" t="s">
        <v>81</v>
      </c>
      <c r="C15" s="97">
        <v>1288</v>
      </c>
      <c r="D15" s="97">
        <v>14801</v>
      </c>
      <c r="E15" s="97">
        <v>60015</v>
      </c>
      <c r="F15" s="97">
        <v>14476</v>
      </c>
      <c r="G15" s="98">
        <v>90580</v>
      </c>
      <c r="H15" s="97">
        <v>49749</v>
      </c>
      <c r="I15" s="98">
        <v>140329</v>
      </c>
    </row>
    <row r="16" spans="2:12">
      <c r="B16" s="44" t="s">
        <v>82</v>
      </c>
      <c r="C16" s="97">
        <v>1245</v>
      </c>
      <c r="D16" s="97">
        <v>13521</v>
      </c>
      <c r="E16" s="97">
        <v>55002</v>
      </c>
      <c r="F16" s="97">
        <v>12248</v>
      </c>
      <c r="G16" s="98">
        <v>82016</v>
      </c>
      <c r="H16" s="97">
        <v>43403</v>
      </c>
      <c r="I16" s="98">
        <v>125419</v>
      </c>
    </row>
    <row r="17" spans="2:9">
      <c r="B17" s="44" t="s">
        <v>83</v>
      </c>
      <c r="C17" s="97">
        <v>1566</v>
      </c>
      <c r="D17" s="97">
        <v>14414</v>
      </c>
      <c r="E17" s="97">
        <v>57883</v>
      </c>
      <c r="F17" s="97">
        <v>11352</v>
      </c>
      <c r="G17" s="98">
        <v>85215</v>
      </c>
      <c r="H17" s="97">
        <v>46322</v>
      </c>
      <c r="I17" s="98">
        <v>131537</v>
      </c>
    </row>
    <row r="18" spans="2:9" ht="42.75" customHeight="1">
      <c r="B18" s="99" t="s">
        <v>448</v>
      </c>
      <c r="C18" s="100">
        <v>13658</v>
      </c>
      <c r="D18" s="100">
        <v>155499</v>
      </c>
      <c r="E18" s="100">
        <v>713389</v>
      </c>
      <c r="F18" s="100">
        <v>150499</v>
      </c>
      <c r="G18" s="100">
        <v>1033045</v>
      </c>
      <c r="H18" s="100">
        <v>536514</v>
      </c>
      <c r="I18" s="100">
        <v>1569559</v>
      </c>
    </row>
    <row r="19" spans="2:9" ht="15" hidden="1" customHeight="1" outlineLevel="1">
      <c r="B19" s="44" t="s">
        <v>72</v>
      </c>
      <c r="C19" s="97">
        <v>1377</v>
      </c>
      <c r="D19" s="97">
        <v>13734</v>
      </c>
      <c r="E19" s="97">
        <v>58249</v>
      </c>
      <c r="F19" s="97">
        <v>11710</v>
      </c>
      <c r="G19" s="98">
        <v>85070</v>
      </c>
      <c r="H19" s="97">
        <v>47003</v>
      </c>
      <c r="I19" s="98">
        <v>132073</v>
      </c>
    </row>
    <row r="20" spans="2:9" ht="15" hidden="1" customHeight="1" outlineLevel="1">
      <c r="B20" s="44" t="s">
        <v>73</v>
      </c>
      <c r="C20" s="97">
        <v>1217</v>
      </c>
      <c r="D20" s="97">
        <v>14992</v>
      </c>
      <c r="E20" s="97">
        <v>57335</v>
      </c>
      <c r="F20" s="97">
        <v>11957</v>
      </c>
      <c r="G20" s="98">
        <v>85501</v>
      </c>
      <c r="H20" s="97">
        <v>45406</v>
      </c>
      <c r="I20" s="98">
        <v>130907</v>
      </c>
    </row>
    <row r="21" spans="2:9" ht="15" hidden="1" customHeight="1" outlineLevel="1">
      <c r="B21" s="44" t="s">
        <v>74</v>
      </c>
      <c r="C21" s="97">
        <v>1253</v>
      </c>
      <c r="D21" s="97">
        <v>12508</v>
      </c>
      <c r="E21" s="97">
        <v>66680</v>
      </c>
      <c r="F21" s="97">
        <v>13573</v>
      </c>
      <c r="G21" s="98">
        <v>94014</v>
      </c>
      <c r="H21" s="97">
        <v>51344</v>
      </c>
      <c r="I21" s="98">
        <v>145358</v>
      </c>
    </row>
    <row r="22" spans="2:9" ht="15" hidden="1" customHeight="1" outlineLevel="1">
      <c r="B22" s="44" t="s">
        <v>75</v>
      </c>
      <c r="C22" s="97">
        <v>1294</v>
      </c>
      <c r="D22" s="97">
        <v>9960</v>
      </c>
      <c r="E22" s="97">
        <v>56900</v>
      </c>
      <c r="F22" s="97">
        <v>11308</v>
      </c>
      <c r="G22" s="98">
        <v>79462</v>
      </c>
      <c r="H22" s="97">
        <v>45133</v>
      </c>
      <c r="I22" s="98">
        <v>124595</v>
      </c>
    </row>
    <row r="23" spans="2:9" ht="15" hidden="1" customHeight="1" outlineLevel="1">
      <c r="B23" s="44" t="s">
        <v>76</v>
      </c>
      <c r="C23" s="97">
        <v>1392</v>
      </c>
      <c r="D23" s="97">
        <v>15243</v>
      </c>
      <c r="E23" s="97">
        <v>72347</v>
      </c>
      <c r="F23" s="97">
        <v>14013</v>
      </c>
      <c r="G23" s="98">
        <v>102995</v>
      </c>
      <c r="H23" s="97">
        <v>67265</v>
      </c>
      <c r="I23" s="98">
        <v>170260</v>
      </c>
    </row>
    <row r="24" spans="2:9" ht="15" hidden="1" customHeight="1" outlineLevel="1">
      <c r="B24" s="44" t="s">
        <v>77</v>
      </c>
      <c r="C24" s="97">
        <v>1613</v>
      </c>
      <c r="D24" s="97">
        <v>15464</v>
      </c>
      <c r="E24" s="97">
        <v>68220</v>
      </c>
      <c r="F24" s="97">
        <v>12626</v>
      </c>
      <c r="G24" s="98">
        <v>97923</v>
      </c>
      <c r="H24" s="97">
        <v>54409</v>
      </c>
      <c r="I24" s="98">
        <v>152332</v>
      </c>
    </row>
    <row r="25" spans="2:9" ht="15" hidden="1" customHeight="1" outlineLevel="1">
      <c r="B25" s="44" t="s">
        <v>78</v>
      </c>
      <c r="C25" s="97">
        <v>1126</v>
      </c>
      <c r="D25" s="97">
        <v>13787</v>
      </c>
      <c r="E25" s="97">
        <v>54297</v>
      </c>
      <c r="F25" s="97">
        <v>10632</v>
      </c>
      <c r="G25" s="98">
        <v>79842</v>
      </c>
      <c r="H25" s="97">
        <v>41545</v>
      </c>
      <c r="I25" s="98">
        <v>121387</v>
      </c>
    </row>
    <row r="26" spans="2:9" ht="15" hidden="1" customHeight="1" outlineLevel="1">
      <c r="B26" s="44" t="s">
        <v>79</v>
      </c>
      <c r="C26" s="97">
        <v>1288</v>
      </c>
      <c r="D26" s="97">
        <v>13457</v>
      </c>
      <c r="E26" s="97">
        <v>57767</v>
      </c>
      <c r="F26" s="97">
        <v>11823</v>
      </c>
      <c r="G26" s="98">
        <v>84335</v>
      </c>
      <c r="H26" s="97">
        <v>39550</v>
      </c>
      <c r="I26" s="98">
        <v>123885</v>
      </c>
    </row>
    <row r="27" spans="2:9" ht="15" hidden="1" customHeight="1" outlineLevel="1">
      <c r="B27" s="44" t="s">
        <v>80</v>
      </c>
      <c r="C27" s="97">
        <v>1358</v>
      </c>
      <c r="D27" s="97">
        <v>16283</v>
      </c>
      <c r="E27" s="97">
        <v>60403</v>
      </c>
      <c r="F27" s="97">
        <v>13100</v>
      </c>
      <c r="G27" s="98">
        <v>91144</v>
      </c>
      <c r="H27" s="97">
        <v>51883</v>
      </c>
      <c r="I27" s="98">
        <v>143027</v>
      </c>
    </row>
    <row r="28" spans="2:9" ht="15" hidden="1" customHeight="1" outlineLevel="1">
      <c r="B28" s="44" t="s">
        <v>81</v>
      </c>
      <c r="C28" s="97">
        <v>1760</v>
      </c>
      <c r="D28" s="97">
        <v>18443</v>
      </c>
      <c r="E28" s="97">
        <v>53343</v>
      </c>
      <c r="F28" s="97">
        <v>11585</v>
      </c>
      <c r="G28" s="98">
        <v>85131</v>
      </c>
      <c r="H28" s="97">
        <v>49940</v>
      </c>
      <c r="I28" s="98">
        <v>135071</v>
      </c>
    </row>
    <row r="29" spans="2:9" ht="15" hidden="1" customHeight="1" outlineLevel="1">
      <c r="B29" s="44" t="s">
        <v>82</v>
      </c>
      <c r="C29" s="97">
        <v>1242</v>
      </c>
      <c r="D29" s="97">
        <v>17011</v>
      </c>
      <c r="E29" s="97">
        <v>53163</v>
      </c>
      <c r="F29" s="97">
        <v>12365</v>
      </c>
      <c r="G29" s="98">
        <v>83781</v>
      </c>
      <c r="H29" s="97">
        <v>50011</v>
      </c>
      <c r="I29" s="98">
        <v>133792</v>
      </c>
    </row>
    <row r="30" spans="2:9" ht="15" hidden="1" customHeight="1" outlineLevel="1">
      <c r="B30" s="44" t="s">
        <v>83</v>
      </c>
      <c r="C30" s="97">
        <v>1282</v>
      </c>
      <c r="D30" s="97">
        <v>17039</v>
      </c>
      <c r="E30" s="97">
        <v>54287</v>
      </c>
      <c r="F30" s="97">
        <v>10634</v>
      </c>
      <c r="G30" s="98">
        <v>83242</v>
      </c>
      <c r="H30" s="97">
        <v>53102</v>
      </c>
      <c r="I30" s="98">
        <v>136344</v>
      </c>
    </row>
    <row r="31" spans="2:9" collapsed="1">
      <c r="B31" s="131">
        <v>2009</v>
      </c>
      <c r="C31" s="103">
        <v>16202</v>
      </c>
      <c r="D31" s="103">
        <v>177921</v>
      </c>
      <c r="E31" s="103">
        <v>712991</v>
      </c>
      <c r="F31" s="103">
        <v>145326</v>
      </c>
      <c r="G31" s="103">
        <v>1052440</v>
      </c>
      <c r="H31" s="103">
        <v>596591</v>
      </c>
      <c r="I31" s="103">
        <v>1649031</v>
      </c>
    </row>
    <row r="32" spans="2:9" ht="15" hidden="1" customHeight="1" outlineLevel="1">
      <c r="B32" s="44" t="s">
        <v>72</v>
      </c>
      <c r="C32" s="97">
        <v>1937</v>
      </c>
      <c r="D32" s="97">
        <v>18529</v>
      </c>
      <c r="E32" s="97">
        <v>55614</v>
      </c>
      <c r="F32" s="97">
        <v>11137</v>
      </c>
      <c r="G32" s="98">
        <v>87217</v>
      </c>
      <c r="H32" s="97">
        <v>54615</v>
      </c>
      <c r="I32" s="98">
        <v>141832</v>
      </c>
    </row>
    <row r="33" spans="2:9" ht="15" hidden="1" customHeight="1" outlineLevel="1">
      <c r="B33" s="44" t="s">
        <v>73</v>
      </c>
      <c r="C33" s="97">
        <v>1871</v>
      </c>
      <c r="D33" s="97">
        <v>19393</v>
      </c>
      <c r="E33" s="97">
        <v>60204</v>
      </c>
      <c r="F33" s="97">
        <v>12011</v>
      </c>
      <c r="G33" s="98">
        <v>93479</v>
      </c>
      <c r="H33" s="97">
        <v>55613</v>
      </c>
      <c r="I33" s="98">
        <v>149092</v>
      </c>
    </row>
    <row r="34" spans="2:9" ht="15" hidden="1" customHeight="1" outlineLevel="1">
      <c r="B34" s="44" t="s">
        <v>74</v>
      </c>
      <c r="C34" s="97">
        <v>2090</v>
      </c>
      <c r="D34" s="97">
        <v>20237</v>
      </c>
      <c r="E34" s="97">
        <v>64965</v>
      </c>
      <c r="F34" s="97">
        <v>14206</v>
      </c>
      <c r="G34" s="98">
        <v>101498</v>
      </c>
      <c r="H34" s="97">
        <v>58945</v>
      </c>
      <c r="I34" s="98">
        <v>160443</v>
      </c>
    </row>
    <row r="35" spans="2:9" ht="15" hidden="1" customHeight="1" outlineLevel="1">
      <c r="B35" s="44" t="s">
        <v>75</v>
      </c>
      <c r="C35" s="97">
        <v>1736</v>
      </c>
      <c r="D35" s="97">
        <v>14279</v>
      </c>
      <c r="E35" s="97">
        <v>59900</v>
      </c>
      <c r="F35" s="97">
        <v>12277</v>
      </c>
      <c r="G35" s="98">
        <v>88192</v>
      </c>
      <c r="H35" s="97">
        <v>49248</v>
      </c>
      <c r="I35" s="98">
        <v>137440</v>
      </c>
    </row>
    <row r="36" spans="2:9" ht="15" hidden="1" customHeight="1" outlineLevel="1">
      <c r="B36" s="44" t="s">
        <v>76</v>
      </c>
      <c r="C36" s="97">
        <v>2167</v>
      </c>
      <c r="D36" s="97">
        <v>22365</v>
      </c>
      <c r="E36" s="97">
        <v>76297</v>
      </c>
      <c r="F36" s="97">
        <v>14310</v>
      </c>
      <c r="G36" s="98">
        <v>115139</v>
      </c>
      <c r="H36" s="97">
        <v>72859</v>
      </c>
      <c r="I36" s="98">
        <v>187998</v>
      </c>
    </row>
    <row r="37" spans="2:9" ht="15" hidden="1" customHeight="1" outlineLevel="1">
      <c r="B37" s="44" t="s">
        <v>77</v>
      </c>
      <c r="C37" s="97">
        <v>1656</v>
      </c>
      <c r="D37" s="97">
        <v>18139</v>
      </c>
      <c r="E37" s="97">
        <v>67351</v>
      </c>
      <c r="F37" s="97">
        <v>15570</v>
      </c>
      <c r="G37" s="98">
        <v>102716</v>
      </c>
      <c r="H37" s="97">
        <v>58557</v>
      </c>
      <c r="I37" s="98">
        <v>161273</v>
      </c>
    </row>
    <row r="38" spans="2:9" ht="15" hidden="1" customHeight="1" outlineLevel="1">
      <c r="B38" s="44" t="s">
        <v>78</v>
      </c>
      <c r="C38" s="97">
        <v>1522</v>
      </c>
      <c r="D38" s="97">
        <v>18540</v>
      </c>
      <c r="E38" s="97">
        <v>63910</v>
      </c>
      <c r="F38" s="97">
        <v>14769</v>
      </c>
      <c r="G38" s="98">
        <v>98741</v>
      </c>
      <c r="H38" s="97">
        <v>47622</v>
      </c>
      <c r="I38" s="98">
        <v>146363</v>
      </c>
    </row>
    <row r="39" spans="2:9" ht="15" hidden="1" customHeight="1" outlineLevel="1">
      <c r="B39" s="44" t="s">
        <v>79</v>
      </c>
      <c r="C39" s="97">
        <v>1910</v>
      </c>
      <c r="D39" s="97">
        <v>19618</v>
      </c>
      <c r="E39" s="97">
        <v>64569</v>
      </c>
      <c r="F39" s="97">
        <v>17657</v>
      </c>
      <c r="G39" s="98">
        <v>103754</v>
      </c>
      <c r="H39" s="97">
        <v>49751</v>
      </c>
      <c r="I39" s="98">
        <v>153505</v>
      </c>
    </row>
    <row r="40" spans="2:9" ht="15" hidden="1" customHeight="1" outlineLevel="1">
      <c r="B40" s="44" t="s">
        <v>80</v>
      </c>
      <c r="C40" s="97">
        <v>1676</v>
      </c>
      <c r="D40" s="97">
        <v>21615</v>
      </c>
      <c r="E40" s="97">
        <v>62900</v>
      </c>
      <c r="F40" s="97">
        <v>16367</v>
      </c>
      <c r="G40" s="98">
        <v>102558</v>
      </c>
      <c r="H40" s="97">
        <v>51464</v>
      </c>
      <c r="I40" s="98">
        <v>154022</v>
      </c>
    </row>
    <row r="41" spans="2:9" ht="15" hidden="1" customHeight="1" outlineLevel="1">
      <c r="B41" s="44" t="s">
        <v>81</v>
      </c>
      <c r="C41" s="97">
        <v>2119</v>
      </c>
      <c r="D41" s="97">
        <v>24922</v>
      </c>
      <c r="E41" s="97">
        <v>73240</v>
      </c>
      <c r="F41" s="97">
        <v>17393</v>
      </c>
      <c r="G41" s="98">
        <v>117674</v>
      </c>
      <c r="H41" s="97">
        <v>65773</v>
      </c>
      <c r="I41" s="98">
        <v>183447</v>
      </c>
    </row>
    <row r="42" spans="2:9" ht="15" hidden="1" customHeight="1" outlineLevel="1">
      <c r="B42" s="44" t="s">
        <v>82</v>
      </c>
      <c r="C42" s="97">
        <v>2196</v>
      </c>
      <c r="D42" s="97">
        <v>22490</v>
      </c>
      <c r="E42" s="97">
        <v>63955</v>
      </c>
      <c r="F42" s="97">
        <v>15880</v>
      </c>
      <c r="G42" s="98">
        <v>104521</v>
      </c>
      <c r="H42" s="97">
        <v>63733</v>
      </c>
      <c r="I42" s="98">
        <v>168254</v>
      </c>
    </row>
    <row r="43" spans="2:9" ht="15" hidden="1" customHeight="1" outlineLevel="1">
      <c r="B43" s="44" t="s">
        <v>83</v>
      </c>
      <c r="C43" s="97">
        <v>1824</v>
      </c>
      <c r="D43" s="97">
        <v>21267</v>
      </c>
      <c r="E43" s="97">
        <v>56514</v>
      </c>
      <c r="F43" s="97">
        <v>13041</v>
      </c>
      <c r="G43" s="98">
        <v>92646</v>
      </c>
      <c r="H43" s="97">
        <v>54485</v>
      </c>
      <c r="I43" s="98">
        <v>147131</v>
      </c>
    </row>
    <row r="44" spans="2:9" collapsed="1">
      <c r="B44" s="132">
        <v>2008</v>
      </c>
      <c r="C44" s="105">
        <v>22704</v>
      </c>
      <c r="D44" s="105">
        <v>241394</v>
      </c>
      <c r="E44" s="105">
        <v>769419</v>
      </c>
      <c r="F44" s="105">
        <v>174618</v>
      </c>
      <c r="G44" s="105">
        <v>1208135</v>
      </c>
      <c r="H44" s="105">
        <v>682665</v>
      </c>
      <c r="I44" s="105">
        <v>1890800</v>
      </c>
    </row>
    <row r="45" spans="2:9" ht="15" hidden="1" customHeight="1" outlineLevel="1">
      <c r="B45" s="44" t="s">
        <v>72</v>
      </c>
      <c r="C45" s="97">
        <v>2063</v>
      </c>
      <c r="D45" s="97">
        <v>20192</v>
      </c>
      <c r="E45" s="97">
        <v>57270</v>
      </c>
      <c r="F45" s="97">
        <v>14999</v>
      </c>
      <c r="G45" s="98">
        <v>94524</v>
      </c>
      <c r="H45" s="97">
        <v>55070</v>
      </c>
      <c r="I45" s="98">
        <v>149594</v>
      </c>
    </row>
    <row r="46" spans="2:9" ht="15" hidden="1" customHeight="1" outlineLevel="1">
      <c r="B46" s="44" t="s">
        <v>73</v>
      </c>
      <c r="C46" s="97">
        <v>2255</v>
      </c>
      <c r="D46" s="97">
        <v>21583</v>
      </c>
      <c r="E46" s="97">
        <v>63225</v>
      </c>
      <c r="F46" s="97">
        <v>15900</v>
      </c>
      <c r="G46" s="98">
        <v>102963</v>
      </c>
      <c r="H46" s="97">
        <v>62813</v>
      </c>
      <c r="I46" s="98">
        <v>165776</v>
      </c>
    </row>
    <row r="47" spans="2:9" ht="15" hidden="1" customHeight="1" outlineLevel="1">
      <c r="B47" s="44" t="s">
        <v>74</v>
      </c>
      <c r="C47" s="97">
        <v>1874</v>
      </c>
      <c r="D47" s="97">
        <v>20199</v>
      </c>
      <c r="E47" s="97">
        <v>71262</v>
      </c>
      <c r="F47" s="97">
        <v>17614</v>
      </c>
      <c r="G47" s="98">
        <v>110949</v>
      </c>
      <c r="H47" s="97">
        <v>59898</v>
      </c>
      <c r="I47" s="98">
        <v>170847</v>
      </c>
    </row>
    <row r="48" spans="2:9" ht="15" hidden="1" customHeight="1" outlineLevel="1">
      <c r="B48" s="44" t="s">
        <v>75</v>
      </c>
      <c r="C48" s="97">
        <v>1720</v>
      </c>
      <c r="D48" s="97">
        <v>17144</v>
      </c>
      <c r="E48" s="97">
        <v>60129</v>
      </c>
      <c r="F48" s="97">
        <v>15698</v>
      </c>
      <c r="G48" s="98">
        <v>94691</v>
      </c>
      <c r="H48" s="97">
        <v>47682</v>
      </c>
      <c r="I48" s="98">
        <v>142373</v>
      </c>
    </row>
    <row r="49" spans="2:9" ht="15" hidden="1" customHeight="1" outlineLevel="1">
      <c r="B49" s="44" t="s">
        <v>76</v>
      </c>
      <c r="C49" s="97">
        <v>1427</v>
      </c>
      <c r="D49" s="97">
        <v>25182</v>
      </c>
      <c r="E49" s="97">
        <v>70431</v>
      </c>
      <c r="F49" s="97">
        <v>16674</v>
      </c>
      <c r="G49" s="98">
        <v>113714</v>
      </c>
      <c r="H49" s="97">
        <v>71928</v>
      </c>
      <c r="I49" s="98">
        <v>185642</v>
      </c>
    </row>
    <row r="50" spans="2:9" ht="15" hidden="1" customHeight="1" outlineLevel="1">
      <c r="B50" s="44" t="s">
        <v>77</v>
      </c>
      <c r="C50" s="97">
        <v>1158</v>
      </c>
      <c r="D50" s="97">
        <v>19468</v>
      </c>
      <c r="E50" s="97">
        <v>69962</v>
      </c>
      <c r="F50" s="97">
        <v>14642</v>
      </c>
      <c r="G50" s="98">
        <v>105230</v>
      </c>
      <c r="H50" s="97">
        <v>55089</v>
      </c>
      <c r="I50" s="98">
        <v>160319</v>
      </c>
    </row>
    <row r="51" spans="2:9" ht="15" hidden="1" customHeight="1" outlineLevel="1">
      <c r="B51" s="44" t="s">
        <v>78</v>
      </c>
      <c r="C51" s="97">
        <v>1377</v>
      </c>
      <c r="D51" s="97">
        <v>17760</v>
      </c>
      <c r="E51" s="97">
        <v>63490</v>
      </c>
      <c r="F51" s="97">
        <v>13424</v>
      </c>
      <c r="G51" s="98">
        <v>96051</v>
      </c>
      <c r="H51" s="97">
        <v>48455</v>
      </c>
      <c r="I51" s="98">
        <v>144506</v>
      </c>
    </row>
    <row r="52" spans="2:9" ht="15" hidden="1" customHeight="1" outlineLevel="1">
      <c r="B52" s="44" t="s">
        <v>79</v>
      </c>
      <c r="C52" s="97">
        <v>1111</v>
      </c>
      <c r="D52" s="97">
        <v>12286</v>
      </c>
      <c r="E52" s="97">
        <v>53295</v>
      </c>
      <c r="F52" s="97">
        <v>13192</v>
      </c>
      <c r="G52" s="98">
        <v>79884</v>
      </c>
      <c r="H52" s="97">
        <v>36244</v>
      </c>
      <c r="I52" s="98">
        <v>116128</v>
      </c>
    </row>
    <row r="53" spans="2:9" ht="15" hidden="1" customHeight="1" outlineLevel="1">
      <c r="B53" s="44" t="s">
        <v>80</v>
      </c>
      <c r="C53" s="97">
        <v>1147</v>
      </c>
      <c r="D53" s="97">
        <v>19459</v>
      </c>
      <c r="E53" s="97">
        <v>68331</v>
      </c>
      <c r="F53" s="97">
        <v>17198</v>
      </c>
      <c r="G53" s="98">
        <v>106135</v>
      </c>
      <c r="H53" s="97">
        <v>54856</v>
      </c>
      <c r="I53" s="98">
        <v>160991</v>
      </c>
    </row>
    <row r="54" spans="2:9" ht="15" hidden="1" customHeight="1" outlineLevel="1">
      <c r="B54" s="44" t="s">
        <v>81</v>
      </c>
      <c r="C54" s="97">
        <v>2299</v>
      </c>
      <c r="D54" s="97">
        <v>22390</v>
      </c>
      <c r="E54" s="97">
        <v>66886</v>
      </c>
      <c r="F54" s="97">
        <v>14606</v>
      </c>
      <c r="G54" s="98">
        <v>106181</v>
      </c>
      <c r="H54" s="97">
        <v>68170</v>
      </c>
      <c r="I54" s="98">
        <v>174351</v>
      </c>
    </row>
    <row r="55" spans="2:9" ht="15" hidden="1" customHeight="1" outlineLevel="1">
      <c r="B55" s="44" t="s">
        <v>82</v>
      </c>
      <c r="C55" s="97">
        <v>2109</v>
      </c>
      <c r="D55" s="97">
        <v>19899</v>
      </c>
      <c r="E55" s="97">
        <v>56647</v>
      </c>
      <c r="F55" s="97">
        <v>15362</v>
      </c>
      <c r="G55" s="98">
        <v>94017</v>
      </c>
      <c r="H55" s="97">
        <v>57394</v>
      </c>
      <c r="I55" s="98">
        <v>151411</v>
      </c>
    </row>
    <row r="56" spans="2:9" ht="15" hidden="1" customHeight="1" outlineLevel="1">
      <c r="B56" s="44" t="s">
        <v>83</v>
      </c>
      <c r="C56" s="97">
        <v>1957</v>
      </c>
      <c r="D56" s="97">
        <v>18553</v>
      </c>
      <c r="E56" s="97">
        <v>57068</v>
      </c>
      <c r="F56" s="97">
        <v>13653</v>
      </c>
      <c r="G56" s="98">
        <v>91231</v>
      </c>
      <c r="H56" s="97">
        <v>55013</v>
      </c>
      <c r="I56" s="98">
        <v>146244</v>
      </c>
    </row>
    <row r="57" spans="2:9" collapsed="1">
      <c r="B57" s="132">
        <v>2007</v>
      </c>
      <c r="C57" s="105">
        <v>20497</v>
      </c>
      <c r="D57" s="105">
        <v>234115</v>
      </c>
      <c r="E57" s="105">
        <v>757996</v>
      </c>
      <c r="F57" s="105">
        <v>182962</v>
      </c>
      <c r="G57" s="105">
        <v>1195570</v>
      </c>
      <c r="H57" s="105">
        <v>672612</v>
      </c>
      <c r="I57" s="105">
        <v>1868182</v>
      </c>
    </row>
    <row r="58" spans="2:9" ht="15" hidden="1" customHeight="1" outlineLevel="1">
      <c r="B58" s="44" t="s">
        <v>72</v>
      </c>
      <c r="C58" s="97">
        <v>2443</v>
      </c>
      <c r="D58" s="97">
        <v>19733</v>
      </c>
      <c r="E58" s="97">
        <v>61741</v>
      </c>
      <c r="F58" s="97">
        <v>15411</v>
      </c>
      <c r="G58" s="98">
        <v>99328</v>
      </c>
      <c r="H58" s="97">
        <v>60521</v>
      </c>
      <c r="I58" s="98">
        <v>159849</v>
      </c>
    </row>
    <row r="59" spans="2:9" ht="15" hidden="1" customHeight="1" outlineLevel="1">
      <c r="B59" s="44" t="s">
        <v>73</v>
      </c>
      <c r="C59" s="97">
        <v>2005</v>
      </c>
      <c r="D59" s="97">
        <v>19472</v>
      </c>
      <c r="E59" s="97">
        <v>60466</v>
      </c>
      <c r="F59" s="97">
        <v>18730</v>
      </c>
      <c r="G59" s="98">
        <v>100673</v>
      </c>
      <c r="H59" s="97">
        <v>51603</v>
      </c>
      <c r="I59" s="98">
        <v>152276</v>
      </c>
    </row>
    <row r="60" spans="2:9" ht="15" hidden="1" customHeight="1" outlineLevel="1">
      <c r="B60" s="44" t="s">
        <v>74</v>
      </c>
      <c r="C60" s="97">
        <v>2055</v>
      </c>
      <c r="D60" s="97">
        <v>20023</v>
      </c>
      <c r="E60" s="97">
        <v>71822</v>
      </c>
      <c r="F60" s="97">
        <v>19095</v>
      </c>
      <c r="G60" s="98">
        <v>112995</v>
      </c>
      <c r="H60" s="97">
        <v>63866</v>
      </c>
      <c r="I60" s="98">
        <v>176861</v>
      </c>
    </row>
    <row r="61" spans="2:9" ht="15" hidden="1" customHeight="1" outlineLevel="1">
      <c r="B61" s="44" t="s">
        <v>75</v>
      </c>
      <c r="C61" s="97">
        <v>1863</v>
      </c>
      <c r="D61" s="97">
        <v>18051</v>
      </c>
      <c r="E61" s="97">
        <v>68414</v>
      </c>
      <c r="F61" s="97">
        <v>15009</v>
      </c>
      <c r="G61" s="98">
        <v>103337</v>
      </c>
      <c r="H61" s="97">
        <v>60303</v>
      </c>
      <c r="I61" s="98">
        <v>163640</v>
      </c>
    </row>
    <row r="62" spans="2:9" ht="15" hidden="1" customHeight="1" outlineLevel="1">
      <c r="B62" s="44" t="s">
        <v>76</v>
      </c>
      <c r="C62" s="97">
        <v>1745</v>
      </c>
      <c r="D62" s="97">
        <v>24548</v>
      </c>
      <c r="E62" s="97">
        <v>69388</v>
      </c>
      <c r="F62" s="97">
        <v>17291</v>
      </c>
      <c r="G62" s="98">
        <v>112972</v>
      </c>
      <c r="H62" s="97">
        <v>69263</v>
      </c>
      <c r="I62" s="98">
        <v>182235</v>
      </c>
    </row>
    <row r="63" spans="2:9" ht="15" hidden="1" customHeight="1" outlineLevel="1">
      <c r="B63" s="44" t="s">
        <v>77</v>
      </c>
      <c r="C63" s="97">
        <v>1334</v>
      </c>
      <c r="D63" s="97">
        <v>21373</v>
      </c>
      <c r="E63" s="97">
        <v>67489</v>
      </c>
      <c r="F63" s="97">
        <v>14011</v>
      </c>
      <c r="G63" s="98">
        <v>104207</v>
      </c>
      <c r="H63" s="97">
        <v>63787</v>
      </c>
      <c r="I63" s="98">
        <v>167994</v>
      </c>
    </row>
    <row r="64" spans="2:9" ht="15" hidden="1" customHeight="1" outlineLevel="1">
      <c r="B64" s="44" t="s">
        <v>78</v>
      </c>
      <c r="C64" s="97">
        <v>1369</v>
      </c>
      <c r="D64" s="97">
        <v>18319</v>
      </c>
      <c r="E64" s="97">
        <v>62884</v>
      </c>
      <c r="F64" s="97">
        <v>12891</v>
      </c>
      <c r="G64" s="98">
        <v>95463</v>
      </c>
      <c r="H64" s="97">
        <v>55579</v>
      </c>
      <c r="I64" s="98">
        <v>151042</v>
      </c>
    </row>
    <row r="65" spans="2:9" ht="15" hidden="1" customHeight="1" outlineLevel="1">
      <c r="B65" s="44" t="s">
        <v>79</v>
      </c>
      <c r="C65" s="97">
        <v>1348</v>
      </c>
      <c r="D65" s="97">
        <v>17242</v>
      </c>
      <c r="E65" s="97">
        <v>58144</v>
      </c>
      <c r="F65" s="97">
        <v>12460</v>
      </c>
      <c r="G65" s="98">
        <v>89194</v>
      </c>
      <c r="H65" s="97">
        <v>43124</v>
      </c>
      <c r="I65" s="98">
        <v>132318</v>
      </c>
    </row>
    <row r="66" spans="2:9" ht="15" hidden="1" customHeight="1" outlineLevel="1">
      <c r="B66" s="44" t="s">
        <v>80</v>
      </c>
      <c r="C66" s="97">
        <v>1530</v>
      </c>
      <c r="D66" s="97">
        <v>22717</v>
      </c>
      <c r="E66" s="97">
        <v>72098</v>
      </c>
      <c r="F66" s="97">
        <v>16852</v>
      </c>
      <c r="G66" s="98">
        <v>113197</v>
      </c>
      <c r="H66" s="97">
        <v>60845</v>
      </c>
      <c r="I66" s="98">
        <v>174042</v>
      </c>
    </row>
    <row r="67" spans="2:9" ht="15" hidden="1" customHeight="1" outlineLevel="1">
      <c r="B67" s="44" t="s">
        <v>81</v>
      </c>
      <c r="C67" s="97">
        <v>1785</v>
      </c>
      <c r="D67" s="97">
        <v>20411</v>
      </c>
      <c r="E67" s="97">
        <v>65216</v>
      </c>
      <c r="F67" s="97">
        <v>15734</v>
      </c>
      <c r="G67" s="98">
        <v>103146</v>
      </c>
      <c r="H67" s="97">
        <v>64603</v>
      </c>
      <c r="I67" s="98">
        <v>167749</v>
      </c>
    </row>
    <row r="68" spans="2:9" ht="15" hidden="1" customHeight="1" outlineLevel="1">
      <c r="B68" s="44" t="s">
        <v>82</v>
      </c>
      <c r="C68" s="97">
        <v>1752</v>
      </c>
      <c r="D68" s="97">
        <v>19754</v>
      </c>
      <c r="E68" s="97">
        <v>56422</v>
      </c>
      <c r="F68" s="97">
        <v>14377</v>
      </c>
      <c r="G68" s="98">
        <v>92305</v>
      </c>
      <c r="H68" s="97">
        <v>58440</v>
      </c>
      <c r="I68" s="98">
        <v>150745</v>
      </c>
    </row>
    <row r="69" spans="2:9" ht="15" hidden="1" customHeight="1" outlineLevel="1">
      <c r="B69" s="44" t="s">
        <v>83</v>
      </c>
      <c r="C69" s="97">
        <v>1958</v>
      </c>
      <c r="D69" s="97">
        <v>20533</v>
      </c>
      <c r="E69" s="97">
        <v>61634</v>
      </c>
      <c r="F69" s="97">
        <v>11549</v>
      </c>
      <c r="G69" s="98">
        <v>95674</v>
      </c>
      <c r="H69" s="97">
        <v>56994</v>
      </c>
      <c r="I69" s="98">
        <v>152668</v>
      </c>
    </row>
    <row r="70" spans="2:9" collapsed="1">
      <c r="B70" s="132">
        <v>2006</v>
      </c>
      <c r="C70" s="105">
        <v>21187</v>
      </c>
      <c r="D70" s="105">
        <v>242176</v>
      </c>
      <c r="E70" s="105">
        <v>775718</v>
      </c>
      <c r="F70" s="105">
        <v>183410</v>
      </c>
      <c r="G70" s="105">
        <v>1222491</v>
      </c>
      <c r="H70" s="105">
        <v>708928</v>
      </c>
      <c r="I70" s="105">
        <v>1931419</v>
      </c>
    </row>
    <row r="71" spans="2:9" ht="15" customHeight="1">
      <c r="B71" s="133" t="s">
        <v>67</v>
      </c>
      <c r="C71" s="133"/>
      <c r="D71" s="133"/>
      <c r="E71" s="133"/>
      <c r="F71" s="133"/>
      <c r="G71" s="133"/>
      <c r="H71" s="133"/>
      <c r="I71" s="133"/>
    </row>
    <row r="76" spans="2:9">
      <c r="D76" s="43"/>
      <c r="E76" s="43"/>
      <c r="F76" s="43"/>
    </row>
  </sheetData>
  <mergeCells count="2">
    <mergeCell ref="B5:I5"/>
    <mergeCell ref="B71:I71"/>
  </mergeCells>
  <hyperlinks>
    <hyperlink ref="K6" location="'grafica evolucion por categoria'!A1" tooltip="GRAFICA" display="GRAFICA"/>
    <hyperlink ref="L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53" t="s">
        <v>86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3" t="s">
        <v>86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3" t="s">
        <v>86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58"/>
  <sheetViews>
    <sheetView showGridLines="0" showRowColHeaders="0" zoomScaleNormal="100" workbookViewId="0">
      <selection activeCell="A7" sqref="A7:XFD7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1" t="s">
        <v>145</v>
      </c>
      <c r="C5" s="91"/>
      <c r="D5" s="91"/>
      <c r="E5" s="91"/>
      <c r="F5" s="91"/>
      <c r="G5" s="91"/>
      <c r="H5" s="91"/>
      <c r="I5" s="91"/>
    </row>
    <row r="6" spans="2:9">
      <c r="B6" s="128"/>
      <c r="C6" s="95" t="s">
        <v>138</v>
      </c>
      <c r="D6" s="95" t="s">
        <v>139</v>
      </c>
      <c r="E6" s="95" t="s">
        <v>140</v>
      </c>
      <c r="F6" s="95" t="s">
        <v>141</v>
      </c>
      <c r="G6" s="129" t="s">
        <v>69</v>
      </c>
      <c r="H6" s="130" t="s">
        <v>142</v>
      </c>
      <c r="I6" s="129" t="s">
        <v>71</v>
      </c>
    </row>
    <row r="7" spans="2:9">
      <c r="B7" s="44" t="s">
        <v>73</v>
      </c>
      <c r="C7" s="134">
        <v>-0.52752670501232535</v>
      </c>
      <c r="D7" s="134">
        <v>-0.12880202774813232</v>
      </c>
      <c r="E7" s="134">
        <v>6.9434028080578969E-2</v>
      </c>
      <c r="F7" s="134">
        <v>2.5173538513004967E-2</v>
      </c>
      <c r="G7" s="135">
        <v>1.9988070314967077E-2</v>
      </c>
      <c r="H7" s="134">
        <v>0.11725322644584413</v>
      </c>
      <c r="I7" s="135">
        <v>5.3725163665808484E-2</v>
      </c>
    </row>
    <row r="8" spans="2:9">
      <c r="B8" s="44" t="s">
        <v>74</v>
      </c>
      <c r="C8" s="134">
        <v>-0.31125299281723862</v>
      </c>
      <c r="D8" s="134">
        <v>6.2120243044451628E-2</v>
      </c>
      <c r="E8" s="134">
        <v>0.11642171565686854</v>
      </c>
      <c r="F8" s="134">
        <v>0.24077212112281732</v>
      </c>
      <c r="G8" s="135">
        <v>0.12144999680898594</v>
      </c>
      <c r="H8" s="134">
        <v>-2.841617326269863E-2</v>
      </c>
      <c r="I8" s="135">
        <v>6.8513600902599059E-2</v>
      </c>
    </row>
    <row r="9" spans="2:9">
      <c r="B9" s="44" t="s">
        <v>75</v>
      </c>
      <c r="C9" s="134">
        <v>-0.45054095826893359</v>
      </c>
      <c r="D9" s="134">
        <v>0.24016064257028114</v>
      </c>
      <c r="E9" s="134">
        <v>8.6660808435852443E-2</v>
      </c>
      <c r="F9" s="134">
        <v>0.13238415281216831</v>
      </c>
      <c r="G9" s="135">
        <v>0.10365961088318953</v>
      </c>
      <c r="H9" s="134">
        <v>-1.0125628697405409E-2</v>
      </c>
      <c r="I9" s="135">
        <v>6.244231309442605E-2</v>
      </c>
    </row>
    <row r="10" spans="2:9">
      <c r="B10" s="44" t="s">
        <v>76</v>
      </c>
      <c r="C10" s="134">
        <v>0.12140804597701149</v>
      </c>
      <c r="D10" s="134">
        <v>0.11342911500360819</v>
      </c>
      <c r="E10" s="134">
        <v>2.6566409111642431E-2</v>
      </c>
      <c r="F10" s="134">
        <v>0.12602583315492755</v>
      </c>
      <c r="G10" s="135">
        <v>5.4235642506917703E-2</v>
      </c>
      <c r="H10" s="134">
        <v>-0.15761540176912214</v>
      </c>
      <c r="I10" s="135">
        <v>-2.9460824621167614E-2</v>
      </c>
    </row>
    <row r="11" spans="2:9">
      <c r="B11" s="44" t="s">
        <v>77</v>
      </c>
      <c r="C11" s="134">
        <v>9.1754494730316161E-2</v>
      </c>
      <c r="D11" s="134">
        <v>-7.4236937403000525E-2</v>
      </c>
      <c r="E11" s="134">
        <v>7.745529170331289E-2</v>
      </c>
      <c r="F11" s="134">
        <v>0.18834151750356409</v>
      </c>
      <c r="G11" s="135">
        <v>6.8033046373170647E-2</v>
      </c>
      <c r="H11" s="134">
        <v>8.044624970133607E-2</v>
      </c>
      <c r="I11" s="135">
        <v>7.2466717432975392E-2</v>
      </c>
    </row>
    <row r="12" spans="2:9">
      <c r="B12" s="44" t="s">
        <v>78</v>
      </c>
      <c r="C12" s="134">
        <v>0.22646536412078144</v>
      </c>
      <c r="D12" s="134">
        <v>-9.4944512946979032E-2</v>
      </c>
      <c r="E12" s="134">
        <v>0.12606589682671232</v>
      </c>
      <c r="F12" s="134">
        <v>5.4270127915726052E-2</v>
      </c>
      <c r="G12" s="135">
        <v>7.9757521104180773E-2</v>
      </c>
      <c r="H12" s="134">
        <v>2.748826573594898E-2</v>
      </c>
      <c r="I12" s="135">
        <v>6.1868239597320906E-2</v>
      </c>
    </row>
    <row r="13" spans="2:9">
      <c r="B13" s="44" t="s">
        <v>79</v>
      </c>
      <c r="C13" s="134">
        <v>-3.8819875776398005E-3</v>
      </c>
      <c r="D13" s="134">
        <v>9.4523296425652159E-2</v>
      </c>
      <c r="E13" s="134">
        <v>8.1672927449928157E-2</v>
      </c>
      <c r="F13" s="134">
        <v>0.19622769178719435</v>
      </c>
      <c r="G13" s="135">
        <v>9.8476314697337974E-2</v>
      </c>
      <c r="H13" s="134">
        <v>8.318584070796442E-3</v>
      </c>
      <c r="I13" s="135">
        <v>6.9693667514227009E-2</v>
      </c>
    </row>
    <row r="14" spans="2:9">
      <c r="B14" s="44" t="s">
        <v>80</v>
      </c>
      <c r="C14" s="134">
        <v>4.8600883652430094E-2</v>
      </c>
      <c r="D14" s="134">
        <v>-4.3787999754344997E-2</v>
      </c>
      <c r="E14" s="134">
        <v>0.18369948512491097</v>
      </c>
      <c r="F14" s="134">
        <v>9.8015267175572518E-2</v>
      </c>
      <c r="G14" s="135">
        <v>0.12873036074782762</v>
      </c>
      <c r="H14" s="134">
        <v>3.5676425804213263E-2</v>
      </c>
      <c r="I14" s="135">
        <v>9.4975074636257428E-2</v>
      </c>
    </row>
    <row r="15" spans="2:9">
      <c r="B15" s="44" t="s">
        <v>81</v>
      </c>
      <c r="C15" s="134">
        <v>-0.26818181818181819</v>
      </c>
      <c r="D15" s="134">
        <v>-0.19747329610150188</v>
      </c>
      <c r="E15" s="134">
        <v>0.12507732973398578</v>
      </c>
      <c r="F15" s="134">
        <v>0.24954682779456183</v>
      </c>
      <c r="G15" s="135">
        <v>6.4007235907013849E-2</v>
      </c>
      <c r="H15" s="134">
        <v>-3.8245895074089375E-3</v>
      </c>
      <c r="I15" s="135">
        <v>3.8927675074590384E-2</v>
      </c>
    </row>
    <row r="16" spans="2:9">
      <c r="B16" s="44" t="s">
        <v>82</v>
      </c>
      <c r="C16" s="134">
        <v>2.4154589371980784E-3</v>
      </c>
      <c r="D16" s="134">
        <v>-0.20516136617482805</v>
      </c>
      <c r="E16" s="134">
        <v>3.4591727329157607E-2</v>
      </c>
      <c r="F16" s="134">
        <v>-9.4621916700363684E-3</v>
      </c>
      <c r="G16" s="135">
        <v>-2.1066828994640741E-2</v>
      </c>
      <c r="H16" s="134">
        <v>-0.13213093119513708</v>
      </c>
      <c r="I16" s="135">
        <v>-6.2582217172925114E-2</v>
      </c>
    </row>
    <row r="17" spans="2:9">
      <c r="B17" s="44" t="s">
        <v>83</v>
      </c>
      <c r="C17" s="134">
        <v>0.22152886115444614</v>
      </c>
      <c r="D17" s="134">
        <v>-0.15405833675685188</v>
      </c>
      <c r="E17" s="134">
        <v>6.6240536408348261E-2</v>
      </c>
      <c r="F17" s="134">
        <v>6.7519277788226528E-2</v>
      </c>
      <c r="G17" s="135">
        <v>2.3701977367194482E-2</v>
      </c>
      <c r="H17" s="134">
        <v>-0.12767880682460175</v>
      </c>
      <c r="I17" s="135">
        <v>-3.5256410256410242E-2</v>
      </c>
    </row>
    <row r="18" spans="2:9" ht="42" customHeight="1">
      <c r="B18" s="99" t="s">
        <v>448</v>
      </c>
      <c r="C18" s="136">
        <v>-7.8718381112984792E-2</v>
      </c>
      <c r="D18" s="136">
        <v>-5.2915273438213783E-2</v>
      </c>
      <c r="E18" s="136">
        <v>8.9572686646037569E-2</v>
      </c>
      <c r="F18" s="136">
        <v>0.12635462818824084</v>
      </c>
      <c r="G18" s="136">
        <v>6.7890259156269117E-2</v>
      </c>
      <c r="H18" s="136">
        <v>-2.3788729011550491E-2</v>
      </c>
      <c r="I18" s="136">
        <v>3.467531731267437E-2</v>
      </c>
    </row>
    <row r="19" spans="2:9" hidden="1" outlineLevel="1">
      <c r="B19" s="44" t="s">
        <v>72</v>
      </c>
      <c r="C19" s="134">
        <v>-0.28910686628807436</v>
      </c>
      <c r="D19" s="134">
        <v>-0.25878352852285602</v>
      </c>
      <c r="E19" s="134">
        <v>4.7380156075808255E-2</v>
      </c>
      <c r="F19" s="134">
        <v>5.1450121217563094E-2</v>
      </c>
      <c r="G19" s="135">
        <v>-2.4616760493940348E-2</v>
      </c>
      <c r="H19" s="134">
        <v>-0.13937562940584092</v>
      </c>
      <c r="I19" s="135">
        <v>-6.8806757290315268E-2</v>
      </c>
    </row>
    <row r="20" spans="2:9" hidden="1" outlineLevel="1">
      <c r="B20" s="44" t="s">
        <v>73</v>
      </c>
      <c r="C20" s="134">
        <v>-0.34954569748797437</v>
      </c>
      <c r="D20" s="134">
        <v>-0.22693755478781008</v>
      </c>
      <c r="E20" s="134">
        <v>-4.7654640887648703E-2</v>
      </c>
      <c r="F20" s="134">
        <v>-4.4958787777870102E-3</v>
      </c>
      <c r="G20" s="135">
        <v>-8.5345371687758798E-2</v>
      </c>
      <c r="H20" s="134">
        <v>-0.18353622354485466</v>
      </c>
      <c r="I20" s="135">
        <v>-0.12197166849998664</v>
      </c>
    </row>
    <row r="21" spans="2:9" hidden="1" outlineLevel="1">
      <c r="B21" s="44" t="s">
        <v>74</v>
      </c>
      <c r="C21" s="134">
        <v>-0.40047846889952154</v>
      </c>
      <c r="D21" s="134">
        <v>-0.38192419825072887</v>
      </c>
      <c r="E21" s="134">
        <v>2.6398830139305884E-2</v>
      </c>
      <c r="F21" s="134">
        <v>-4.4558637195551198E-2</v>
      </c>
      <c r="G21" s="135">
        <v>-7.3735443062917461E-2</v>
      </c>
      <c r="H21" s="134">
        <v>-0.12895071676987024</v>
      </c>
      <c r="I21" s="135">
        <v>-9.402092955130481E-2</v>
      </c>
    </row>
    <row r="22" spans="2:9" hidden="1" outlineLevel="1">
      <c r="B22" s="44" t="s">
        <v>75</v>
      </c>
      <c r="C22" s="134">
        <v>-0.25460829493087556</v>
      </c>
      <c r="D22" s="134">
        <v>-0.3024721619161006</v>
      </c>
      <c r="E22" s="134">
        <v>-5.0083472454090172E-2</v>
      </c>
      <c r="F22" s="134">
        <v>-7.8928076891748744E-2</v>
      </c>
      <c r="G22" s="135">
        <v>-9.8988570391872255E-2</v>
      </c>
      <c r="H22" s="134">
        <v>-8.355669265756982E-2</v>
      </c>
      <c r="I22" s="135">
        <v>-9.3458963911525084E-2</v>
      </c>
    </row>
    <row r="23" spans="2:9" hidden="1" outlineLevel="1">
      <c r="B23" s="44" t="s">
        <v>76</v>
      </c>
      <c r="C23" s="134">
        <v>-0.35763728657129668</v>
      </c>
      <c r="D23" s="134">
        <v>-0.31844399731723672</v>
      </c>
      <c r="E23" s="134">
        <v>-5.1771367157293247E-2</v>
      </c>
      <c r="F23" s="134">
        <v>-2.0754716981132071E-2</v>
      </c>
      <c r="G23" s="135">
        <v>-0.10547251582869399</v>
      </c>
      <c r="H23" s="134">
        <v>-7.677843505949844E-2</v>
      </c>
      <c r="I23" s="135">
        <v>-9.4352067575186993E-2</v>
      </c>
    </row>
    <row r="24" spans="2:9" hidden="1" outlineLevel="1">
      <c r="B24" s="44" t="s">
        <v>77</v>
      </c>
      <c r="C24" s="134">
        <v>-2.5966183574879231E-2</v>
      </c>
      <c r="D24" s="134">
        <v>-0.1474722972600474</v>
      </c>
      <c r="E24" s="134">
        <v>1.2902555270151828E-2</v>
      </c>
      <c r="F24" s="134">
        <v>-0.18908156711624924</v>
      </c>
      <c r="G24" s="135">
        <v>-4.6662642626270512E-2</v>
      </c>
      <c r="H24" s="134">
        <v>-7.0836962276072835E-2</v>
      </c>
      <c r="I24" s="135">
        <v>-5.5440154272568876E-2</v>
      </c>
    </row>
    <row r="25" spans="2:9" hidden="1" outlineLevel="1">
      <c r="B25" s="44" t="s">
        <v>78</v>
      </c>
      <c r="C25" s="134">
        <v>-0.26018396846254932</v>
      </c>
      <c r="D25" s="134">
        <v>-0.25636461704422875</v>
      </c>
      <c r="E25" s="134">
        <v>-0.15041464559536843</v>
      </c>
      <c r="F25" s="134">
        <v>-0.28011375177737152</v>
      </c>
      <c r="G25" s="135">
        <v>-0.19139972250635506</v>
      </c>
      <c r="H25" s="134">
        <v>-0.12760908823652939</v>
      </c>
      <c r="I25" s="135">
        <v>-0.17064422019226166</v>
      </c>
    </row>
    <row r="26" spans="2:9" hidden="1" outlineLevel="1">
      <c r="B26" s="44" t="s">
        <v>79</v>
      </c>
      <c r="C26" s="134">
        <v>-0.32565445026178008</v>
      </c>
      <c r="D26" s="134">
        <v>-0.31404832296870222</v>
      </c>
      <c r="E26" s="134">
        <v>-0.10534467004289982</v>
      </c>
      <c r="F26" s="134">
        <v>-0.33040720394177947</v>
      </c>
      <c r="G26" s="135">
        <v>-0.18716386838097809</v>
      </c>
      <c r="H26" s="134">
        <v>-0.20504110470141301</v>
      </c>
      <c r="I26" s="135">
        <v>-0.19295788410800951</v>
      </c>
    </row>
    <row r="27" spans="2:9" hidden="1" outlineLevel="1">
      <c r="B27" s="44" t="s">
        <v>80</v>
      </c>
      <c r="C27" s="134">
        <v>-0.18973747016706444</v>
      </c>
      <c r="D27" s="134">
        <v>-0.24668054591718713</v>
      </c>
      <c r="E27" s="134">
        <v>-3.9697933227344939E-2</v>
      </c>
      <c r="F27" s="134">
        <v>-0.19960896926742833</v>
      </c>
      <c r="G27" s="135">
        <v>-0.11129312194075547</v>
      </c>
      <c r="H27" s="134">
        <v>8.1416135551064528E-3</v>
      </c>
      <c r="I27" s="135">
        <v>-7.1385905909545411E-2</v>
      </c>
    </row>
    <row r="28" spans="2:9" hidden="1" outlineLevel="1">
      <c r="B28" s="44" t="s">
        <v>81</v>
      </c>
      <c r="C28" s="134">
        <v>-0.16941953751769701</v>
      </c>
      <c r="D28" s="134">
        <v>-0.25997110986277183</v>
      </c>
      <c r="E28" s="134">
        <v>-0.27166848716548331</v>
      </c>
      <c r="F28" s="134">
        <v>-0.33392744207439773</v>
      </c>
      <c r="G28" s="135">
        <v>-0.2765521695531723</v>
      </c>
      <c r="H28" s="134">
        <v>-0.24072187675794021</v>
      </c>
      <c r="I28" s="135">
        <v>-0.2637055934411574</v>
      </c>
    </row>
    <row r="29" spans="2:9" hidden="1" outlineLevel="1">
      <c r="B29" s="44" t="s">
        <v>82</v>
      </c>
      <c r="C29" s="134">
        <v>-0.43442622950819676</v>
      </c>
      <c r="D29" s="134">
        <v>-0.24361938639395286</v>
      </c>
      <c r="E29" s="134">
        <v>-0.1687436478774138</v>
      </c>
      <c r="F29" s="134">
        <v>-0.22134760705289669</v>
      </c>
      <c r="G29" s="135">
        <v>-0.19842902383253125</v>
      </c>
      <c r="H29" s="134">
        <v>-0.215304473349756</v>
      </c>
      <c r="I29" s="135">
        <v>-0.20482128210919204</v>
      </c>
    </row>
    <row r="30" spans="2:9" hidden="1" outlineLevel="1">
      <c r="B30" s="44" t="s">
        <v>83</v>
      </c>
      <c r="C30" s="134">
        <v>-0.29714912280701755</v>
      </c>
      <c r="D30" s="134">
        <v>-0.19880566135327038</v>
      </c>
      <c r="E30" s="134">
        <v>-3.9406164844109415E-2</v>
      </c>
      <c r="F30" s="134">
        <v>-0.18457173529637294</v>
      </c>
      <c r="G30" s="135">
        <v>-0.10150465211665916</v>
      </c>
      <c r="H30" s="134">
        <v>-2.5383132972377709E-2</v>
      </c>
      <c r="I30" s="135">
        <v>-7.3315616695325936E-2</v>
      </c>
    </row>
    <row r="31" spans="2:9" collapsed="1">
      <c r="B31" s="131">
        <v>2009</v>
      </c>
      <c r="C31" s="137">
        <v>-0.28638125440451023</v>
      </c>
      <c r="D31" s="137">
        <v>-0.26294356943420305</v>
      </c>
      <c r="E31" s="137">
        <v>-7.3338454080286608E-2</v>
      </c>
      <c r="F31" s="137">
        <v>-0.16774902930969315</v>
      </c>
      <c r="G31" s="137">
        <v>-0.12887218729694938</v>
      </c>
      <c r="H31" s="137">
        <v>-0.12608526876286319</v>
      </c>
      <c r="I31" s="137">
        <v>-0.12786598265284532</v>
      </c>
    </row>
    <row r="32" spans="2:9" hidden="1" outlineLevel="1">
      <c r="B32" s="44" t="s">
        <v>72</v>
      </c>
      <c r="C32" s="134">
        <v>-6.10761027629666E-2</v>
      </c>
      <c r="D32" s="134">
        <v>-8.2359350237717899E-2</v>
      </c>
      <c r="E32" s="134">
        <v>-2.8915662650602414E-2</v>
      </c>
      <c r="F32" s="134">
        <v>-0.25748383225548366</v>
      </c>
      <c r="G32" s="135">
        <v>-7.730311878464724E-2</v>
      </c>
      <c r="H32" s="134">
        <v>-8.2622117305247711E-3</v>
      </c>
      <c r="I32" s="135">
        <v>-5.1887107771702023E-2</v>
      </c>
    </row>
    <row r="33" spans="2:9" hidden="1" outlineLevel="1">
      <c r="B33" s="44" t="s">
        <v>73</v>
      </c>
      <c r="C33" s="134">
        <v>-0.17028824833702882</v>
      </c>
      <c r="D33" s="134">
        <v>-0.1014687485521012</v>
      </c>
      <c r="E33" s="134">
        <v>-4.7781731909845804E-2</v>
      </c>
      <c r="F33" s="134">
        <v>-0.24459119496855342</v>
      </c>
      <c r="G33" s="135">
        <v>-9.2110758233540202E-2</v>
      </c>
      <c r="H33" s="134">
        <v>-0.11462595322624303</v>
      </c>
      <c r="I33" s="135">
        <v>-0.10064182993919502</v>
      </c>
    </row>
    <row r="34" spans="2:9" hidden="1" outlineLevel="1">
      <c r="B34" s="44" t="s">
        <v>74</v>
      </c>
      <c r="C34" s="134">
        <v>0.11526147278548549</v>
      </c>
      <c r="D34" s="134">
        <v>1.8812812515471844E-3</v>
      </c>
      <c r="E34" s="134">
        <v>-8.8364064999579051E-2</v>
      </c>
      <c r="F34" s="134">
        <v>-0.1934824571363688</v>
      </c>
      <c r="G34" s="135">
        <v>-8.5183282409034833E-2</v>
      </c>
      <c r="H34" s="134">
        <v>-1.591038098100106E-2</v>
      </c>
      <c r="I34" s="135">
        <v>-6.0896591687299217E-2</v>
      </c>
    </row>
    <row r="35" spans="2:9" hidden="1" outlineLevel="1">
      <c r="B35" s="44" t="s">
        <v>75</v>
      </c>
      <c r="C35" s="134">
        <v>9.302325581395321E-3</v>
      </c>
      <c r="D35" s="134">
        <v>-0.16711385907606158</v>
      </c>
      <c r="E35" s="134">
        <v>-3.8084784380248982E-3</v>
      </c>
      <c r="F35" s="134">
        <v>-0.21792585042680601</v>
      </c>
      <c r="G35" s="135">
        <v>-6.8633766672651086E-2</v>
      </c>
      <c r="H35" s="134">
        <v>3.2842582106455298E-2</v>
      </c>
      <c r="I35" s="135">
        <v>-3.4648423507266157E-2</v>
      </c>
    </row>
    <row r="36" spans="2:9" hidden="1" outlineLevel="1">
      <c r="B36" s="44" t="s">
        <v>76</v>
      </c>
      <c r="C36" s="134">
        <v>0.5185704274702172</v>
      </c>
      <c r="D36" s="134">
        <v>-0.11186561829878483</v>
      </c>
      <c r="E36" s="134">
        <v>8.3287188879896723E-2</v>
      </c>
      <c r="F36" s="134">
        <v>-0.1417776178481468</v>
      </c>
      <c r="G36" s="135">
        <v>1.2531438521202309E-2</v>
      </c>
      <c r="H36" s="134">
        <v>1.294349905461023E-2</v>
      </c>
      <c r="I36" s="135">
        <v>1.26910936102822E-2</v>
      </c>
    </row>
    <row r="37" spans="2:9" hidden="1" outlineLevel="1">
      <c r="B37" s="44" t="s">
        <v>77</v>
      </c>
      <c r="C37" s="134">
        <v>0.43005181347150256</v>
      </c>
      <c r="D37" s="134">
        <v>-6.8265872200534261E-2</v>
      </c>
      <c r="E37" s="134">
        <v>-3.7320259569480596E-2</v>
      </c>
      <c r="F37" s="134">
        <v>6.3379319765059394E-2</v>
      </c>
      <c r="G37" s="135">
        <v>-2.3890525515537386E-2</v>
      </c>
      <c r="H37" s="134">
        <v>6.2952676577901157E-2</v>
      </c>
      <c r="I37" s="135">
        <v>5.9506359196352943E-3</v>
      </c>
    </row>
    <row r="38" spans="2:9" hidden="1" outlineLevel="1">
      <c r="B38" s="44" t="s">
        <v>78</v>
      </c>
      <c r="C38" s="134">
        <v>0.1053013798111837</v>
      </c>
      <c r="D38" s="134">
        <v>4.3918918918918859E-2</v>
      </c>
      <c r="E38" s="134">
        <v>6.6152149944873617E-3</v>
      </c>
      <c r="F38" s="134">
        <v>0.10019368295589981</v>
      </c>
      <c r="G38" s="135">
        <v>2.8005955169649432E-2</v>
      </c>
      <c r="H38" s="134">
        <v>-1.7191208337632879E-2</v>
      </c>
      <c r="I38" s="135">
        <v>1.2850677480519934E-2</v>
      </c>
    </row>
    <row r="39" spans="2:9" hidden="1" outlineLevel="1">
      <c r="B39" s="44" t="s">
        <v>79</v>
      </c>
      <c r="C39" s="134">
        <v>0.71917191719171925</v>
      </c>
      <c r="D39" s="134">
        <v>0.59677681914374081</v>
      </c>
      <c r="E39" s="134">
        <v>0.21153954404728403</v>
      </c>
      <c r="F39" s="134">
        <v>0.33846270466949657</v>
      </c>
      <c r="G39" s="135">
        <v>0.29880827199439186</v>
      </c>
      <c r="H39" s="134">
        <v>0.37266857962697264</v>
      </c>
      <c r="I39" s="135">
        <v>0.32186036098098647</v>
      </c>
    </row>
    <row r="40" spans="2:9" hidden="1" outlineLevel="1">
      <c r="B40" s="44" t="s">
        <v>80</v>
      </c>
      <c r="C40" s="134">
        <v>0.46120313862249351</v>
      </c>
      <c r="D40" s="134">
        <v>0.11079706048615034</v>
      </c>
      <c r="E40" s="134">
        <v>-7.9480762757752732E-2</v>
      </c>
      <c r="F40" s="134">
        <v>-4.8319572043260872E-2</v>
      </c>
      <c r="G40" s="135">
        <v>-3.3702360201629977E-2</v>
      </c>
      <c r="H40" s="134">
        <v>-6.1834621554615721E-2</v>
      </c>
      <c r="I40" s="135">
        <v>-4.3288134119298549E-2</v>
      </c>
    </row>
    <row r="41" spans="2:9" hidden="1" outlineLevel="1">
      <c r="B41" s="44" t="s">
        <v>81</v>
      </c>
      <c r="C41" s="134">
        <v>-7.8294910830795983E-2</v>
      </c>
      <c r="D41" s="134">
        <v>0.11308619919606966</v>
      </c>
      <c r="E41" s="134">
        <v>9.4997458361989029E-2</v>
      </c>
      <c r="F41" s="134">
        <v>0.19081199507051894</v>
      </c>
      <c r="G41" s="135">
        <v>0.10823970390182791</v>
      </c>
      <c r="H41" s="134">
        <v>-3.5162094763092289E-2</v>
      </c>
      <c r="I41" s="135">
        <v>5.2170621332828571E-2</v>
      </c>
    </row>
    <row r="42" spans="2:9" hidden="1" outlineLevel="1">
      <c r="B42" s="44" t="s">
        <v>82</v>
      </c>
      <c r="C42" s="134">
        <v>4.1251778093883251E-2</v>
      </c>
      <c r="D42" s="134">
        <v>0.13020754811799584</v>
      </c>
      <c r="E42" s="134">
        <v>0.12900947976062271</v>
      </c>
      <c r="F42" s="134">
        <v>3.3719567764614045E-2</v>
      </c>
      <c r="G42" s="135">
        <v>0.11172447536083907</v>
      </c>
      <c r="H42" s="134">
        <v>0.1104470850611563</v>
      </c>
      <c r="I42" s="135">
        <v>0.11124026655923291</v>
      </c>
    </row>
    <row r="43" spans="2:9" hidden="1" outlineLevel="1">
      <c r="B43" s="44" t="s">
        <v>83</v>
      </c>
      <c r="C43" s="134">
        <v>-6.7961165048543659E-2</v>
      </c>
      <c r="D43" s="134">
        <v>0.14628361989974659</v>
      </c>
      <c r="E43" s="134">
        <v>-9.7077171094133163E-3</v>
      </c>
      <c r="F43" s="134">
        <v>-4.4825313117996091E-2</v>
      </c>
      <c r="G43" s="135">
        <v>1.5510078810930583E-2</v>
      </c>
      <c r="H43" s="134">
        <v>-9.5977314452947438E-3</v>
      </c>
      <c r="I43" s="135">
        <v>6.0652060939252461E-3</v>
      </c>
    </row>
    <row r="44" spans="2:9" collapsed="1">
      <c r="B44" s="132">
        <v>2008</v>
      </c>
      <c r="C44" s="138">
        <v>0.10767429379909266</v>
      </c>
      <c r="D44" s="138">
        <v>3.1091557567861861E-2</v>
      </c>
      <c r="E44" s="138">
        <v>1.5070000369395098E-2</v>
      </c>
      <c r="F44" s="138">
        <v>-4.560509832642845E-2</v>
      </c>
      <c r="G44" s="138">
        <v>1.0509631389211904E-2</v>
      </c>
      <c r="H44" s="138">
        <v>1.4946209701878654E-2</v>
      </c>
      <c r="I44" s="138">
        <v>1.2106957459176781E-2</v>
      </c>
    </row>
    <row r="45" spans="2:9" hidden="1" outlineLevel="1">
      <c r="B45" s="44" t="s">
        <v>72</v>
      </c>
      <c r="C45" s="134">
        <v>-0.15554645927138766</v>
      </c>
      <c r="D45" s="134">
        <v>2.3260528049460216E-2</v>
      </c>
      <c r="E45" s="134">
        <v>-7.2415412772711796E-2</v>
      </c>
      <c r="F45" s="134">
        <v>-2.6734150931153056E-2</v>
      </c>
      <c r="G45" s="135">
        <v>-4.8365012886597891E-2</v>
      </c>
      <c r="H45" s="134">
        <v>-9.0067910312123023E-2</v>
      </c>
      <c r="I45" s="135">
        <v>-6.4154295616488111E-2</v>
      </c>
    </row>
    <row r="46" spans="2:9" hidden="1" outlineLevel="1">
      <c r="B46" s="44" t="s">
        <v>73</v>
      </c>
      <c r="C46" s="134">
        <v>0.12468827930174564</v>
      </c>
      <c r="D46" s="134">
        <v>0.10841207888249804</v>
      </c>
      <c r="E46" s="134">
        <v>4.5628948499983446E-2</v>
      </c>
      <c r="F46" s="134">
        <v>-0.15109450080085429</v>
      </c>
      <c r="G46" s="135">
        <v>2.2746913273668179E-2</v>
      </c>
      <c r="H46" s="134">
        <v>0.21723543204852436</v>
      </c>
      <c r="I46" s="135">
        <v>8.8654811001076972E-2</v>
      </c>
    </row>
    <row r="47" spans="2:9" hidden="1" outlineLevel="1">
      <c r="B47" s="44" t="s">
        <v>74</v>
      </c>
      <c r="C47" s="134">
        <v>-8.807785888077857E-2</v>
      </c>
      <c r="D47" s="134">
        <v>8.7898916246316183E-3</v>
      </c>
      <c r="E47" s="134">
        <v>-7.7970538275180523E-3</v>
      </c>
      <c r="F47" s="134">
        <v>-7.7559570568211611E-2</v>
      </c>
      <c r="G47" s="135">
        <v>-1.8106995884773713E-2</v>
      </c>
      <c r="H47" s="134">
        <v>-6.2130084865186452E-2</v>
      </c>
      <c r="I47" s="135">
        <v>-3.4004104918551881E-2</v>
      </c>
    </row>
    <row r="48" spans="2:9" hidden="1" outlineLevel="1">
      <c r="B48" s="44" t="s">
        <v>75</v>
      </c>
      <c r="C48" s="134">
        <v>-7.675791733762749E-2</v>
      </c>
      <c r="D48" s="134">
        <v>-5.0246523738297078E-2</v>
      </c>
      <c r="E48" s="134">
        <v>-0.12110094425117668</v>
      </c>
      <c r="F48" s="134">
        <v>4.5905789859417734E-2</v>
      </c>
      <c r="G48" s="135">
        <v>-8.3667998877459238E-2</v>
      </c>
      <c r="H48" s="134">
        <v>-0.20929306999651753</v>
      </c>
      <c r="I48" s="135">
        <v>-0.12996211195306773</v>
      </c>
    </row>
    <row r="49" spans="2:9" hidden="1" outlineLevel="1">
      <c r="B49" s="44" t="s">
        <v>76</v>
      </c>
      <c r="C49" s="134">
        <v>-0.18223495702005732</v>
      </c>
      <c r="D49" s="134">
        <v>2.5826951279126709E-2</v>
      </c>
      <c r="E49" s="134">
        <v>1.503141753617343E-2</v>
      </c>
      <c r="F49" s="134">
        <v>-3.568330345266324E-2</v>
      </c>
      <c r="G49" s="135">
        <v>6.5679991502318735E-3</v>
      </c>
      <c r="H49" s="134">
        <v>3.8476531481454801E-2</v>
      </c>
      <c r="I49" s="135">
        <v>1.8695640244738909E-2</v>
      </c>
    </row>
    <row r="50" spans="2:9" hidden="1" outlineLevel="1">
      <c r="B50" s="44" t="s">
        <v>77</v>
      </c>
      <c r="C50" s="134">
        <v>-0.13193403298350825</v>
      </c>
      <c r="D50" s="134">
        <v>-8.9131146773967163E-2</v>
      </c>
      <c r="E50" s="134">
        <v>3.6643008490272466E-2</v>
      </c>
      <c r="F50" s="134">
        <v>4.503604310898579E-2</v>
      </c>
      <c r="G50" s="135">
        <v>9.816998858042103E-3</v>
      </c>
      <c r="H50" s="134">
        <v>-0.13636007336918177</v>
      </c>
      <c r="I50" s="135">
        <v>-4.5686155457932975E-2</v>
      </c>
    </row>
    <row r="51" spans="2:9" hidden="1" outlineLevel="1">
      <c r="B51" s="44" t="s">
        <v>78</v>
      </c>
      <c r="C51" s="134">
        <v>5.8436815193572134E-3</v>
      </c>
      <c r="D51" s="134">
        <v>-3.0514766089852041E-2</v>
      </c>
      <c r="E51" s="134">
        <v>9.6367915527002523E-3</v>
      </c>
      <c r="F51" s="134">
        <v>4.1346675975486802E-2</v>
      </c>
      <c r="G51" s="135">
        <v>6.159454448320334E-3</v>
      </c>
      <c r="H51" s="134">
        <v>-0.12817790892243475</v>
      </c>
      <c r="I51" s="135">
        <v>-4.3272732087763721E-2</v>
      </c>
    </row>
    <row r="52" spans="2:9" hidden="1" outlineLevel="1">
      <c r="B52" s="44" t="s">
        <v>79</v>
      </c>
      <c r="C52" s="134">
        <v>-0.1758160237388724</v>
      </c>
      <c r="D52" s="134">
        <v>-0.28743765224451923</v>
      </c>
      <c r="E52" s="134">
        <v>-8.3396395156851932E-2</v>
      </c>
      <c r="F52" s="134">
        <v>5.874799357945415E-2</v>
      </c>
      <c r="G52" s="135">
        <v>-0.10437921833307173</v>
      </c>
      <c r="H52" s="134">
        <v>-0.15953993136072719</v>
      </c>
      <c r="I52" s="135">
        <v>-0.12235674662555363</v>
      </c>
    </row>
    <row r="53" spans="2:9" hidden="1" outlineLevel="1">
      <c r="B53" s="44" t="s">
        <v>80</v>
      </c>
      <c r="C53" s="134">
        <v>-0.25032679738562091</v>
      </c>
      <c r="D53" s="134">
        <v>-0.14341682440463088</v>
      </c>
      <c r="E53" s="134">
        <v>-5.2248328663763166E-2</v>
      </c>
      <c r="F53" s="134">
        <v>2.0531687633515316E-2</v>
      </c>
      <c r="G53" s="135">
        <v>-6.2386812371352574E-2</v>
      </c>
      <c r="H53" s="134">
        <v>-9.8430437998192177E-2</v>
      </c>
      <c r="I53" s="135">
        <v>-7.4987646660001572E-2</v>
      </c>
    </row>
    <row r="54" spans="2:9" hidden="1" outlineLevel="1">
      <c r="B54" s="44" t="s">
        <v>81</v>
      </c>
      <c r="C54" s="134">
        <v>0.28795518207282922</v>
      </c>
      <c r="D54" s="134">
        <v>9.6957522904316251E-2</v>
      </c>
      <c r="E54" s="134">
        <v>2.5607212953876246E-2</v>
      </c>
      <c r="F54" s="134">
        <v>-7.1691877462819353E-2</v>
      </c>
      <c r="G54" s="135">
        <v>2.9424311170573647E-2</v>
      </c>
      <c r="H54" s="134">
        <v>5.521415414144859E-2</v>
      </c>
      <c r="I54" s="135">
        <v>3.9356419412336363E-2</v>
      </c>
    </row>
    <row r="55" spans="2:9" hidden="1" outlineLevel="1">
      <c r="B55" s="44" t="s">
        <v>82</v>
      </c>
      <c r="C55" s="134">
        <v>0.20376712328767121</v>
      </c>
      <c r="D55" s="134">
        <v>7.3402855117949972E-3</v>
      </c>
      <c r="E55" s="134">
        <v>3.9878061748963578E-3</v>
      </c>
      <c r="F55" s="134">
        <v>6.8512206997287439E-2</v>
      </c>
      <c r="G55" s="135">
        <v>1.8547207626889106E-2</v>
      </c>
      <c r="H55" s="134">
        <v>-1.7898699520876082E-2</v>
      </c>
      <c r="I55" s="135">
        <v>4.4180569836478334E-3</v>
      </c>
    </row>
    <row r="56" spans="2:9" hidden="1" outlineLevel="1">
      <c r="B56" s="44" t="s">
        <v>83</v>
      </c>
      <c r="C56" s="134">
        <v>-5.107252298263143E-4</v>
      </c>
      <c r="D56" s="134">
        <v>-9.643013685287094E-2</v>
      </c>
      <c r="E56" s="134">
        <v>-7.4082486939027192E-2</v>
      </c>
      <c r="F56" s="134">
        <v>0.18218027534851511</v>
      </c>
      <c r="G56" s="135">
        <v>-4.6438948930743962E-2</v>
      </c>
      <c r="H56" s="134">
        <v>-3.4758044706460378E-2</v>
      </c>
      <c r="I56" s="135">
        <v>-4.2078235124584085E-2</v>
      </c>
    </row>
    <row r="57" spans="2:9" collapsed="1">
      <c r="B57" s="132">
        <v>2007</v>
      </c>
      <c r="C57" s="138">
        <v>-3.2567140227497959E-2</v>
      </c>
      <c r="D57" s="138">
        <v>-3.3285709566596156E-2</v>
      </c>
      <c r="E57" s="138">
        <v>-2.2845931124454988E-2</v>
      </c>
      <c r="F57" s="138">
        <v>-2.4426149064936675E-3</v>
      </c>
      <c r="G57" s="138">
        <v>-2.2021430014617649E-2</v>
      </c>
      <c r="H57" s="138">
        <v>-5.1226640787216726E-2</v>
      </c>
      <c r="I57" s="138">
        <v>-3.2741212548908383E-2</v>
      </c>
    </row>
    <row r="58" spans="2:9" ht="15" customHeight="1">
      <c r="B58" s="133" t="s">
        <v>67</v>
      </c>
      <c r="C58" s="133"/>
      <c r="D58" s="133"/>
      <c r="E58" s="133"/>
      <c r="F58" s="133"/>
      <c r="G58" s="133"/>
      <c r="H58" s="133"/>
      <c r="I58" s="133"/>
    </row>
  </sheetData>
  <mergeCells count="2">
    <mergeCell ref="B5:I5"/>
    <mergeCell ref="B58:I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L37" sqref="L37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91" t="s">
        <v>146</v>
      </c>
      <c r="C5" s="91"/>
      <c r="D5" s="91"/>
      <c r="E5" s="91"/>
      <c r="F5" s="91"/>
      <c r="G5" s="91"/>
      <c r="H5" s="91"/>
      <c r="I5" s="91"/>
    </row>
    <row r="6" spans="2:9" ht="18" customHeight="1">
      <c r="B6" s="139">
        <v>2009</v>
      </c>
      <c r="C6" s="139"/>
      <c r="D6" s="139"/>
      <c r="E6" s="139"/>
      <c r="F6" s="139"/>
      <c r="G6" s="139"/>
      <c r="H6" s="139"/>
      <c r="I6" s="139"/>
    </row>
    <row r="7" spans="2:9" ht="15" customHeight="1">
      <c r="B7" s="140" t="s">
        <v>147</v>
      </c>
      <c r="C7" s="95" t="s">
        <v>148</v>
      </c>
      <c r="D7" s="95" t="s">
        <v>139</v>
      </c>
      <c r="E7" s="95" t="s">
        <v>140</v>
      </c>
      <c r="F7" s="95" t="s">
        <v>141</v>
      </c>
      <c r="G7" s="129" t="s">
        <v>69</v>
      </c>
      <c r="H7" s="130" t="s">
        <v>70</v>
      </c>
      <c r="I7" s="129" t="s">
        <v>71</v>
      </c>
    </row>
    <row r="8" spans="2:9" ht="15" customHeight="1">
      <c r="B8" s="141" t="s">
        <v>90</v>
      </c>
      <c r="C8" s="97">
        <v>1282</v>
      </c>
      <c r="D8" s="97">
        <v>17039</v>
      </c>
      <c r="E8" s="97">
        <v>54287</v>
      </c>
      <c r="F8" s="97">
        <v>10634</v>
      </c>
      <c r="G8" s="98">
        <v>83242</v>
      </c>
      <c r="H8" s="97">
        <v>53102</v>
      </c>
      <c r="I8" s="98">
        <v>136344</v>
      </c>
    </row>
    <row r="9" spans="2:9" ht="15" customHeight="1">
      <c r="B9" s="141" t="s">
        <v>91</v>
      </c>
      <c r="C9" s="97">
        <v>1242</v>
      </c>
      <c r="D9" s="97">
        <v>17011</v>
      </c>
      <c r="E9" s="97">
        <v>53163</v>
      </c>
      <c r="F9" s="97">
        <v>12365</v>
      </c>
      <c r="G9" s="98">
        <v>83781</v>
      </c>
      <c r="H9" s="97">
        <v>50011</v>
      </c>
      <c r="I9" s="98">
        <v>133792</v>
      </c>
    </row>
    <row r="10" spans="2:9" ht="15" customHeight="1">
      <c r="B10" s="141" t="s">
        <v>92</v>
      </c>
      <c r="C10" s="97">
        <v>1760</v>
      </c>
      <c r="D10" s="97">
        <v>18443</v>
      </c>
      <c r="E10" s="97">
        <v>53343</v>
      </c>
      <c r="F10" s="97">
        <v>11585</v>
      </c>
      <c r="G10" s="98">
        <v>85131</v>
      </c>
      <c r="H10" s="97">
        <v>49940</v>
      </c>
      <c r="I10" s="98">
        <v>135071</v>
      </c>
    </row>
    <row r="11" spans="2:9" ht="15" customHeight="1">
      <c r="B11" s="141" t="s">
        <v>93</v>
      </c>
      <c r="C11" s="97">
        <v>1358</v>
      </c>
      <c r="D11" s="97">
        <v>16283</v>
      </c>
      <c r="E11" s="97">
        <v>60403</v>
      </c>
      <c r="F11" s="97">
        <v>13100</v>
      </c>
      <c r="G11" s="98">
        <v>91144</v>
      </c>
      <c r="H11" s="97">
        <v>51883</v>
      </c>
      <c r="I11" s="98">
        <v>143027</v>
      </c>
    </row>
    <row r="12" spans="2:9" ht="15" customHeight="1">
      <c r="B12" s="141" t="s">
        <v>94</v>
      </c>
      <c r="C12" s="97">
        <v>1288</v>
      </c>
      <c r="D12" s="97">
        <v>13457</v>
      </c>
      <c r="E12" s="97">
        <v>57767</v>
      </c>
      <c r="F12" s="97">
        <v>11823</v>
      </c>
      <c r="G12" s="98">
        <v>84335</v>
      </c>
      <c r="H12" s="97">
        <v>39550</v>
      </c>
      <c r="I12" s="98">
        <v>123885</v>
      </c>
    </row>
    <row r="13" spans="2:9" ht="15" customHeight="1">
      <c r="B13" s="141" t="s">
        <v>95</v>
      </c>
      <c r="C13" s="97">
        <v>1126</v>
      </c>
      <c r="D13" s="97">
        <v>13787</v>
      </c>
      <c r="E13" s="97">
        <v>54297</v>
      </c>
      <c r="F13" s="97">
        <v>10632</v>
      </c>
      <c r="G13" s="98">
        <v>79842</v>
      </c>
      <c r="H13" s="97">
        <v>41545</v>
      </c>
      <c r="I13" s="98">
        <v>121387</v>
      </c>
    </row>
    <row r="14" spans="2:9" ht="15" customHeight="1">
      <c r="B14" s="141" t="s">
        <v>96</v>
      </c>
      <c r="C14" s="97">
        <v>1613</v>
      </c>
      <c r="D14" s="97">
        <v>15464</v>
      </c>
      <c r="E14" s="97">
        <v>68220</v>
      </c>
      <c r="F14" s="97">
        <v>12626</v>
      </c>
      <c r="G14" s="98">
        <v>97923</v>
      </c>
      <c r="H14" s="97">
        <v>54409</v>
      </c>
      <c r="I14" s="98">
        <v>152332</v>
      </c>
    </row>
    <row r="15" spans="2:9" ht="15" customHeight="1">
      <c r="B15" s="141" t="s">
        <v>97</v>
      </c>
      <c r="C15" s="97">
        <v>1392</v>
      </c>
      <c r="D15" s="97">
        <v>15243</v>
      </c>
      <c r="E15" s="97">
        <v>72347</v>
      </c>
      <c r="F15" s="97">
        <v>14013</v>
      </c>
      <c r="G15" s="98">
        <v>102995</v>
      </c>
      <c r="H15" s="97">
        <v>67265</v>
      </c>
      <c r="I15" s="98">
        <v>170260</v>
      </c>
    </row>
    <row r="16" spans="2:9" ht="15" customHeight="1">
      <c r="B16" s="141" t="s">
        <v>98</v>
      </c>
      <c r="C16" s="97">
        <v>1294</v>
      </c>
      <c r="D16" s="97">
        <v>9960</v>
      </c>
      <c r="E16" s="97">
        <v>56900</v>
      </c>
      <c r="F16" s="97">
        <v>11308</v>
      </c>
      <c r="G16" s="98">
        <v>79462</v>
      </c>
      <c r="H16" s="97">
        <v>45133</v>
      </c>
      <c r="I16" s="98">
        <v>124595</v>
      </c>
    </row>
    <row r="17" spans="2:11" ht="15" customHeight="1">
      <c r="B17" s="141" t="s">
        <v>99</v>
      </c>
      <c r="C17" s="97">
        <v>1253</v>
      </c>
      <c r="D17" s="97">
        <v>12508</v>
      </c>
      <c r="E17" s="97">
        <v>66680</v>
      </c>
      <c r="F17" s="97">
        <v>13573</v>
      </c>
      <c r="G17" s="98">
        <v>94014</v>
      </c>
      <c r="H17" s="97">
        <v>51344</v>
      </c>
      <c r="I17" s="98">
        <v>145358</v>
      </c>
    </row>
    <row r="18" spans="2:11" ht="15" customHeight="1">
      <c r="B18" s="141" t="s">
        <v>100</v>
      </c>
      <c r="C18" s="97">
        <v>1217</v>
      </c>
      <c r="D18" s="97">
        <v>14992</v>
      </c>
      <c r="E18" s="97">
        <v>57335</v>
      </c>
      <c r="F18" s="97">
        <v>11957</v>
      </c>
      <c r="G18" s="98">
        <v>85501</v>
      </c>
      <c r="H18" s="97">
        <v>45406</v>
      </c>
      <c r="I18" s="98">
        <v>130907</v>
      </c>
    </row>
    <row r="19" spans="2:11" ht="15" customHeight="1">
      <c r="B19" s="141" t="s">
        <v>101</v>
      </c>
      <c r="C19" s="97">
        <v>1377</v>
      </c>
      <c r="D19" s="97">
        <v>13734</v>
      </c>
      <c r="E19" s="97">
        <v>58249</v>
      </c>
      <c r="F19" s="97">
        <v>11710</v>
      </c>
      <c r="G19" s="98">
        <v>85070</v>
      </c>
      <c r="H19" s="97">
        <v>47003</v>
      </c>
      <c r="I19" s="98">
        <v>132073</v>
      </c>
    </row>
    <row r="20" spans="2:11" ht="15" customHeight="1" thickBot="1">
      <c r="B20" s="142" t="s">
        <v>130</v>
      </c>
      <c r="C20" s="121">
        <v>16202</v>
      </c>
      <c r="D20" s="121">
        <v>177921</v>
      </c>
      <c r="E20" s="121">
        <v>712991</v>
      </c>
      <c r="F20" s="121">
        <v>145326</v>
      </c>
      <c r="G20" s="121">
        <v>1052440</v>
      </c>
      <c r="H20" s="121">
        <v>596591</v>
      </c>
      <c r="I20" s="121">
        <v>1649031</v>
      </c>
    </row>
    <row r="21" spans="2:11" ht="15" customHeight="1" thickBot="1">
      <c r="B21" s="108" t="s">
        <v>67</v>
      </c>
      <c r="C21" s="108"/>
      <c r="D21" s="108"/>
      <c r="E21" s="108"/>
      <c r="F21" s="108"/>
      <c r="G21" s="108"/>
      <c r="H21" s="108"/>
      <c r="I21" s="108"/>
      <c r="K21" s="53" t="s">
        <v>84</v>
      </c>
    </row>
    <row r="25" spans="2:11" ht="18" customHeight="1">
      <c r="B25" s="91" t="s">
        <v>146</v>
      </c>
      <c r="C25" s="91"/>
      <c r="D25" s="91"/>
      <c r="E25" s="91"/>
      <c r="F25" s="91"/>
      <c r="G25" s="91"/>
      <c r="H25" s="91"/>
      <c r="I25" s="91"/>
    </row>
    <row r="26" spans="2:11" ht="18" customHeight="1">
      <c r="B26" s="139">
        <v>2010</v>
      </c>
      <c r="C26" s="139"/>
      <c r="D26" s="139"/>
      <c r="E26" s="139"/>
      <c r="F26" s="139"/>
      <c r="G26" s="139"/>
      <c r="H26" s="139"/>
      <c r="I26" s="139"/>
    </row>
    <row r="27" spans="2:11" ht="15" customHeight="1">
      <c r="B27" s="140" t="s">
        <v>147</v>
      </c>
      <c r="C27" s="95" t="s">
        <v>148</v>
      </c>
      <c r="D27" s="95" t="s">
        <v>139</v>
      </c>
      <c r="E27" s="95" t="s">
        <v>140</v>
      </c>
      <c r="F27" s="95" t="s">
        <v>141</v>
      </c>
      <c r="G27" s="129" t="s">
        <v>69</v>
      </c>
      <c r="H27" s="130" t="s">
        <v>70</v>
      </c>
      <c r="I27" s="129" t="s">
        <v>71</v>
      </c>
    </row>
    <row r="28" spans="2:11" ht="15" customHeight="1">
      <c r="B28" s="141" t="s">
        <v>90</v>
      </c>
      <c r="C28" s="97">
        <v>1566</v>
      </c>
      <c r="D28" s="97">
        <v>14414</v>
      </c>
      <c r="E28" s="97">
        <v>57883</v>
      </c>
      <c r="F28" s="97">
        <v>11352</v>
      </c>
      <c r="G28" s="98">
        <v>85215</v>
      </c>
      <c r="H28" s="97">
        <v>46322</v>
      </c>
      <c r="I28" s="98">
        <v>131537</v>
      </c>
    </row>
    <row r="29" spans="2:11" ht="15" customHeight="1">
      <c r="B29" s="141" t="s">
        <v>91</v>
      </c>
      <c r="C29" s="97">
        <v>1245</v>
      </c>
      <c r="D29" s="97">
        <v>13521</v>
      </c>
      <c r="E29" s="97">
        <v>55002</v>
      </c>
      <c r="F29" s="97">
        <v>12248</v>
      </c>
      <c r="G29" s="98">
        <v>82016</v>
      </c>
      <c r="H29" s="97">
        <v>43403</v>
      </c>
      <c r="I29" s="98">
        <v>125419</v>
      </c>
    </row>
    <row r="30" spans="2:11" ht="15" customHeight="1">
      <c r="B30" s="141" t="s">
        <v>92</v>
      </c>
      <c r="C30" s="97">
        <v>1288</v>
      </c>
      <c r="D30" s="97">
        <v>14801</v>
      </c>
      <c r="E30" s="97">
        <v>60015</v>
      </c>
      <c r="F30" s="97">
        <v>14476</v>
      </c>
      <c r="G30" s="98">
        <v>90580</v>
      </c>
      <c r="H30" s="97">
        <v>49749</v>
      </c>
      <c r="I30" s="98">
        <v>140329</v>
      </c>
    </row>
    <row r="31" spans="2:11" ht="15" customHeight="1">
      <c r="B31" s="141" t="s">
        <v>93</v>
      </c>
      <c r="C31" s="97">
        <v>1424</v>
      </c>
      <c r="D31" s="97">
        <v>15570</v>
      </c>
      <c r="E31" s="97">
        <v>71499</v>
      </c>
      <c r="F31" s="97">
        <v>14384</v>
      </c>
      <c r="G31" s="98">
        <v>102877</v>
      </c>
      <c r="H31" s="97">
        <v>53734</v>
      </c>
      <c r="I31" s="98">
        <v>156611</v>
      </c>
    </row>
    <row r="32" spans="2:11" ht="15" customHeight="1">
      <c r="B32" s="141" t="s">
        <v>94</v>
      </c>
      <c r="C32" s="97">
        <v>1283</v>
      </c>
      <c r="D32" s="97">
        <v>14729</v>
      </c>
      <c r="E32" s="97">
        <v>62485</v>
      </c>
      <c r="F32" s="97">
        <v>14143</v>
      </c>
      <c r="G32" s="98">
        <v>92640</v>
      </c>
      <c r="H32" s="97">
        <v>39879</v>
      </c>
      <c r="I32" s="98">
        <v>132519</v>
      </c>
    </row>
    <row r="33" spans="2:9" ht="15" customHeight="1">
      <c r="B33" s="141" t="s">
        <v>95</v>
      </c>
      <c r="C33" s="97">
        <v>1381</v>
      </c>
      <c r="D33" s="97">
        <v>12478</v>
      </c>
      <c r="E33" s="97">
        <v>61142</v>
      </c>
      <c r="F33" s="97">
        <v>11209</v>
      </c>
      <c r="G33" s="98">
        <v>86210</v>
      </c>
      <c r="H33" s="97">
        <v>42687</v>
      </c>
      <c r="I33" s="98">
        <v>128897</v>
      </c>
    </row>
    <row r="34" spans="2:9" ht="15" customHeight="1">
      <c r="B34" s="141" t="s">
        <v>96</v>
      </c>
      <c r="C34" s="97">
        <v>1761</v>
      </c>
      <c r="D34" s="97">
        <v>14316</v>
      </c>
      <c r="E34" s="97">
        <v>73504</v>
      </c>
      <c r="F34" s="97">
        <v>15004</v>
      </c>
      <c r="G34" s="98">
        <v>104585</v>
      </c>
      <c r="H34" s="97">
        <v>58786</v>
      </c>
      <c r="I34" s="98">
        <v>163371</v>
      </c>
    </row>
    <row r="35" spans="2:9" ht="15" customHeight="1">
      <c r="B35" s="141" t="s">
        <v>97</v>
      </c>
      <c r="C35" s="97">
        <v>1561</v>
      </c>
      <c r="D35" s="97">
        <v>16972</v>
      </c>
      <c r="E35" s="97">
        <v>74269</v>
      </c>
      <c r="F35" s="97">
        <v>15779</v>
      </c>
      <c r="G35" s="98">
        <v>108581</v>
      </c>
      <c r="H35" s="97">
        <v>56663</v>
      </c>
      <c r="I35" s="98">
        <v>165244</v>
      </c>
    </row>
    <row r="36" spans="2:9" ht="15" customHeight="1">
      <c r="B36" s="141" t="s">
        <v>98</v>
      </c>
      <c r="C36" s="97">
        <v>711</v>
      </c>
      <c r="D36" s="97">
        <v>12352</v>
      </c>
      <c r="E36" s="97">
        <v>61831</v>
      </c>
      <c r="F36" s="97">
        <v>12805</v>
      </c>
      <c r="G36" s="98">
        <v>87699</v>
      </c>
      <c r="H36" s="97">
        <v>44676</v>
      </c>
      <c r="I36" s="98">
        <v>132375</v>
      </c>
    </row>
    <row r="37" spans="2:9" ht="15" customHeight="1">
      <c r="B37" s="141" t="s">
        <v>99</v>
      </c>
      <c r="C37" s="97">
        <v>863</v>
      </c>
      <c r="D37" s="97">
        <v>13285</v>
      </c>
      <c r="E37" s="97">
        <v>74443</v>
      </c>
      <c r="F37" s="97">
        <v>16841</v>
      </c>
      <c r="G37" s="98">
        <v>105432</v>
      </c>
      <c r="H37" s="97">
        <v>49885</v>
      </c>
      <c r="I37" s="98">
        <v>155317</v>
      </c>
    </row>
    <row r="38" spans="2:9" ht="15" customHeight="1">
      <c r="B38" s="141" t="s">
        <v>100</v>
      </c>
      <c r="C38" s="97">
        <v>575</v>
      </c>
      <c r="D38" s="97">
        <v>13061</v>
      </c>
      <c r="E38" s="97">
        <v>61316</v>
      </c>
      <c r="F38" s="97">
        <v>12258</v>
      </c>
      <c r="G38" s="98">
        <v>87210</v>
      </c>
      <c r="H38" s="97">
        <v>50730</v>
      </c>
      <c r="I38" s="98">
        <v>137940</v>
      </c>
    </row>
    <row r="39" spans="2:9" ht="15" customHeight="1">
      <c r="B39" s="141" t="s">
        <v>101</v>
      </c>
      <c r="C39" s="97"/>
      <c r="D39" s="97"/>
      <c r="E39" s="97"/>
      <c r="F39" s="97"/>
      <c r="G39" s="98"/>
      <c r="H39" s="97"/>
      <c r="I39" s="98"/>
    </row>
    <row r="40" spans="2:9" ht="15" customHeight="1">
      <c r="B40" s="142" t="s">
        <v>130</v>
      </c>
      <c r="C40" s="121">
        <f>SUM(C28:C38)</f>
        <v>13658</v>
      </c>
      <c r="D40" s="121">
        <f t="shared" ref="D40:I40" si="0">SUM(D28:D38)</f>
        <v>155499</v>
      </c>
      <c r="E40" s="121">
        <f t="shared" si="0"/>
        <v>713389</v>
      </c>
      <c r="F40" s="121">
        <f t="shared" si="0"/>
        <v>150499</v>
      </c>
      <c r="G40" s="121">
        <f t="shared" si="0"/>
        <v>1033045</v>
      </c>
      <c r="H40" s="121">
        <f t="shared" si="0"/>
        <v>536514</v>
      </c>
      <c r="I40" s="121">
        <f t="shared" si="0"/>
        <v>1569559</v>
      </c>
    </row>
    <row r="41" spans="2:9" ht="15" customHeight="1">
      <c r="B41" s="108" t="s">
        <v>67</v>
      </c>
      <c r="C41" s="108"/>
      <c r="D41" s="108"/>
      <c r="E41" s="108"/>
      <c r="F41" s="108"/>
      <c r="G41" s="108"/>
      <c r="H41" s="108"/>
      <c r="I41" s="108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G3" sqref="G3"/>
    </sheetView>
  </sheetViews>
  <sheetFormatPr baseColWidth="10" defaultRowHeight="15"/>
  <cols>
    <col min="1" max="1" width="15.7109375" style="143" customWidth="1"/>
    <col min="2" max="2" width="10.7109375" style="143" customWidth="1"/>
    <col min="3" max="7" width="10.5703125" style="143" customWidth="1"/>
    <col min="8" max="16384" width="11.42578125" style="143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44" t="s">
        <v>149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7" spans="2:14" ht="36" customHeight="1">
      <c r="B7" s="145" t="s">
        <v>150</v>
      </c>
      <c r="C7" s="145"/>
      <c r="D7" s="145"/>
      <c r="E7" s="145"/>
      <c r="F7" s="145"/>
      <c r="G7" s="145"/>
    </row>
    <row r="8" spans="2:14">
      <c r="B8" s="146"/>
      <c r="C8" s="147">
        <v>2008</v>
      </c>
      <c r="D8" s="147">
        <v>2009</v>
      </c>
      <c r="E8" s="147">
        <v>2010</v>
      </c>
      <c r="F8" s="148" t="s">
        <v>151</v>
      </c>
      <c r="G8" s="148" t="s">
        <v>152</v>
      </c>
    </row>
    <row r="9" spans="2:14">
      <c r="B9" s="149" t="s">
        <v>83</v>
      </c>
      <c r="C9" s="150">
        <v>147131</v>
      </c>
      <c r="D9" s="150">
        <v>136344</v>
      </c>
      <c r="E9" s="150">
        <v>131537</v>
      </c>
      <c r="F9" s="151">
        <v>-7.3315616695325936E-2</v>
      </c>
      <c r="G9" s="151">
        <v>-3.5256410256410242E-2</v>
      </c>
    </row>
    <row r="10" spans="2:14">
      <c r="B10" s="149" t="s">
        <v>82</v>
      </c>
      <c r="C10" s="150">
        <v>168254</v>
      </c>
      <c r="D10" s="150">
        <v>133792</v>
      </c>
      <c r="E10" s="150">
        <v>125419</v>
      </c>
      <c r="F10" s="151">
        <v>-0.20482128210919204</v>
      </c>
      <c r="G10" s="151">
        <v>-6.2582217172925114E-2</v>
      </c>
    </row>
    <row r="11" spans="2:14">
      <c r="B11" s="149" t="s">
        <v>81</v>
      </c>
      <c r="C11" s="150">
        <v>183447</v>
      </c>
      <c r="D11" s="150">
        <v>135071</v>
      </c>
      <c r="E11" s="150">
        <v>140329</v>
      </c>
      <c r="F11" s="151">
        <v>-0.2637055934411574</v>
      </c>
      <c r="G11" s="151">
        <v>3.8927675074590384E-2</v>
      </c>
    </row>
    <row r="12" spans="2:14">
      <c r="B12" s="149" t="s">
        <v>80</v>
      </c>
      <c r="C12" s="150">
        <v>154022</v>
      </c>
      <c r="D12" s="150">
        <v>143027</v>
      </c>
      <c r="E12" s="150">
        <v>156611</v>
      </c>
      <c r="F12" s="151">
        <v>-7.1385905909545411E-2</v>
      </c>
      <c r="G12" s="151">
        <v>9.4975074636257428E-2</v>
      </c>
    </row>
    <row r="13" spans="2:14">
      <c r="B13" s="149" t="s">
        <v>79</v>
      </c>
      <c r="C13" s="150">
        <v>153505</v>
      </c>
      <c r="D13" s="150">
        <v>123885</v>
      </c>
      <c r="E13" s="150">
        <v>132519</v>
      </c>
      <c r="F13" s="151">
        <v>-0.19295788410800951</v>
      </c>
      <c r="G13" s="151">
        <v>6.9693667514227009E-2</v>
      </c>
    </row>
    <row r="14" spans="2:14">
      <c r="B14" s="149" t="s">
        <v>78</v>
      </c>
      <c r="C14" s="150">
        <v>146363</v>
      </c>
      <c r="D14" s="150">
        <v>121387</v>
      </c>
      <c r="E14" s="150">
        <v>128897</v>
      </c>
      <c r="F14" s="151">
        <v>-0.17064422019226166</v>
      </c>
      <c r="G14" s="151">
        <v>6.1868239597320906E-2</v>
      </c>
    </row>
    <row r="15" spans="2:14">
      <c r="B15" s="149" t="s">
        <v>77</v>
      </c>
      <c r="C15" s="150">
        <v>161273</v>
      </c>
      <c r="D15" s="150">
        <v>152332</v>
      </c>
      <c r="E15" s="150">
        <v>163371</v>
      </c>
      <c r="F15" s="151">
        <v>-5.5440154272568876E-2</v>
      </c>
      <c r="G15" s="151">
        <v>7.2466717432975392E-2</v>
      </c>
    </row>
    <row r="16" spans="2:14">
      <c r="B16" s="149" t="s">
        <v>76</v>
      </c>
      <c r="C16" s="150">
        <v>187998</v>
      </c>
      <c r="D16" s="150">
        <v>170260</v>
      </c>
      <c r="E16" s="150">
        <v>165244</v>
      </c>
      <c r="F16" s="151">
        <v>-9.4352067575186993E-2</v>
      </c>
      <c r="G16" s="151">
        <v>-2.9460824621167614E-2</v>
      </c>
    </row>
    <row r="17" spans="2:7">
      <c r="B17" s="149" t="s">
        <v>75</v>
      </c>
      <c r="C17" s="150">
        <v>137440</v>
      </c>
      <c r="D17" s="150">
        <v>124595</v>
      </c>
      <c r="E17" s="150">
        <v>132375</v>
      </c>
      <c r="F17" s="151">
        <v>-9.3458963911525084E-2</v>
      </c>
      <c r="G17" s="151">
        <v>6.244231309442605E-2</v>
      </c>
    </row>
    <row r="18" spans="2:7">
      <c r="B18" s="149" t="s">
        <v>74</v>
      </c>
      <c r="C18" s="150">
        <v>160443</v>
      </c>
      <c r="D18" s="150">
        <v>145358</v>
      </c>
      <c r="E18" s="150">
        <v>155317</v>
      </c>
      <c r="F18" s="151">
        <v>-9.402092955130481E-2</v>
      </c>
      <c r="G18" s="151">
        <v>6.8513600902599059E-2</v>
      </c>
    </row>
    <row r="19" spans="2:7">
      <c r="B19" s="149" t="s">
        <v>73</v>
      </c>
      <c r="C19" s="150">
        <v>149092</v>
      </c>
      <c r="D19" s="150">
        <v>130907</v>
      </c>
      <c r="E19" s="150">
        <v>137940</v>
      </c>
      <c r="F19" s="151">
        <v>-0.12197166849998664</v>
      </c>
      <c r="G19" s="151">
        <v>5.3725163665808484E-2</v>
      </c>
    </row>
    <row r="20" spans="2:7">
      <c r="B20" s="149" t="s">
        <v>72</v>
      </c>
      <c r="C20" s="150">
        <v>141832</v>
      </c>
      <c r="D20" s="150">
        <v>132073</v>
      </c>
      <c r="E20" s="150"/>
      <c r="F20" s="151">
        <v>-6.8806757290315268E-2</v>
      </c>
      <c r="G20" s="151"/>
    </row>
    <row r="21" spans="2:7">
      <c r="B21" s="152" t="s">
        <v>153</v>
      </c>
      <c r="C21" s="153">
        <v>1890800</v>
      </c>
      <c r="D21" s="153">
        <v>1649031</v>
      </c>
      <c r="E21" s="153">
        <v>1569559</v>
      </c>
      <c r="F21" s="154">
        <v>-0.12786598265284532</v>
      </c>
      <c r="G21" s="154"/>
    </row>
    <row r="22" spans="2:7" ht="15" customHeight="1">
      <c r="B22" s="155" t="s">
        <v>154</v>
      </c>
      <c r="C22" s="155"/>
      <c r="D22" s="155"/>
      <c r="E22" s="155"/>
      <c r="F22" s="155"/>
      <c r="G22" s="155"/>
    </row>
    <row r="23" spans="2:7" ht="7.5" customHeight="1">
      <c r="B23" s="156"/>
      <c r="C23" s="156"/>
      <c r="D23" s="156"/>
      <c r="E23" s="156"/>
      <c r="F23" s="156"/>
      <c r="G23" s="156"/>
    </row>
    <row r="24" spans="2:7" ht="7.5" customHeight="1">
      <c r="B24" s="156"/>
      <c r="C24" s="156"/>
      <c r="D24" s="156"/>
      <c r="E24" s="156"/>
      <c r="F24" s="156"/>
      <c r="G24" s="156"/>
    </row>
    <row r="25" spans="2:7" ht="36" customHeight="1">
      <c r="B25" s="145" t="s">
        <v>155</v>
      </c>
      <c r="C25" s="145"/>
      <c r="D25" s="145"/>
      <c r="E25" s="145"/>
      <c r="F25" s="145"/>
      <c r="G25" s="145"/>
    </row>
    <row r="26" spans="2:7">
      <c r="B26" s="146"/>
      <c r="C26" s="146">
        <v>2008</v>
      </c>
      <c r="D26" s="146">
        <v>2009</v>
      </c>
      <c r="E26" s="146">
        <v>2010</v>
      </c>
      <c r="F26" s="157" t="s">
        <v>151</v>
      </c>
      <c r="G26" s="157" t="s">
        <v>152</v>
      </c>
    </row>
    <row r="27" spans="2:7">
      <c r="B27" s="149" t="s">
        <v>83</v>
      </c>
      <c r="C27" s="150">
        <v>54908</v>
      </c>
      <c r="D27" s="150">
        <v>43919</v>
      </c>
      <c r="E27" s="150">
        <v>41811</v>
      </c>
      <c r="F27" s="151">
        <v>-0.20013477088948783</v>
      </c>
      <c r="G27" s="151">
        <v>-4.7997449850861851E-2</v>
      </c>
    </row>
    <row r="28" spans="2:7">
      <c r="B28" s="149" t="s">
        <v>82</v>
      </c>
      <c r="C28" s="150">
        <v>69161</v>
      </c>
      <c r="D28" s="150">
        <v>47411</v>
      </c>
      <c r="E28" s="150">
        <v>42160</v>
      </c>
      <c r="F28" s="151">
        <v>-0.31448359624643951</v>
      </c>
      <c r="G28" s="151">
        <v>-0.11075488810613565</v>
      </c>
    </row>
    <row r="29" spans="2:7">
      <c r="B29" s="149" t="s">
        <v>81</v>
      </c>
      <c r="C29" s="150">
        <v>64355</v>
      </c>
      <c r="D29" s="150">
        <v>47234</v>
      </c>
      <c r="E29" s="150">
        <v>46291</v>
      </c>
      <c r="F29" s="151">
        <v>-0.26603993473700571</v>
      </c>
      <c r="G29" s="151">
        <v>-1.9964432400389587E-2</v>
      </c>
    </row>
    <row r="30" spans="2:7">
      <c r="B30" s="149" t="s">
        <v>80</v>
      </c>
      <c r="C30" s="150">
        <v>58180</v>
      </c>
      <c r="D30" s="150">
        <v>47192</v>
      </c>
      <c r="E30" s="150">
        <v>56191</v>
      </c>
      <c r="F30" s="151">
        <v>-0.1888621519422482</v>
      </c>
      <c r="G30" s="151">
        <v>0.19068909984743176</v>
      </c>
    </row>
    <row r="31" spans="2:7">
      <c r="B31" s="149" t="s">
        <v>79</v>
      </c>
      <c r="C31" s="150">
        <v>55122</v>
      </c>
      <c r="D31" s="150">
        <v>44145</v>
      </c>
      <c r="E31" s="150">
        <v>42998</v>
      </c>
      <c r="F31" s="151">
        <v>-0.19914008925655813</v>
      </c>
      <c r="G31" s="151">
        <v>-2.5982557481028401E-2</v>
      </c>
    </row>
    <row r="32" spans="2:7">
      <c r="B32" s="149" t="s">
        <v>78</v>
      </c>
      <c r="C32" s="150">
        <v>50383</v>
      </c>
      <c r="D32" s="150">
        <v>40765</v>
      </c>
      <c r="E32" s="150">
        <v>45854</v>
      </c>
      <c r="F32" s="151">
        <v>-0.19089772343846134</v>
      </c>
      <c r="G32" s="151">
        <v>0.12483748313504228</v>
      </c>
    </row>
    <row r="33" spans="2:7">
      <c r="B33" s="149" t="s">
        <v>77</v>
      </c>
      <c r="C33" s="150">
        <v>54207</v>
      </c>
      <c r="D33" s="150">
        <v>45475</v>
      </c>
      <c r="E33" s="150">
        <v>49876</v>
      </c>
      <c r="F33" s="151">
        <v>-0.16108620657848616</v>
      </c>
      <c r="G33" s="151">
        <v>9.6778449697636049E-2</v>
      </c>
    </row>
    <row r="34" spans="2:7">
      <c r="B34" s="149" t="s">
        <v>76</v>
      </c>
      <c r="C34" s="150">
        <v>56675</v>
      </c>
      <c r="D34" s="150">
        <v>42289</v>
      </c>
      <c r="E34" s="150">
        <v>45472</v>
      </c>
      <c r="F34" s="151">
        <v>-0.25383325981473315</v>
      </c>
      <c r="G34" s="151">
        <v>7.5267800137151397E-2</v>
      </c>
    </row>
    <row r="35" spans="2:7">
      <c r="B35" s="149" t="s">
        <v>75</v>
      </c>
      <c r="C35" s="150">
        <v>46504</v>
      </c>
      <c r="D35" s="150">
        <v>41479</v>
      </c>
      <c r="E35" s="150">
        <v>42093</v>
      </c>
      <c r="F35" s="151">
        <v>-0.1080552210562532</v>
      </c>
      <c r="G35" s="151">
        <v>1.4802671231225473E-2</v>
      </c>
    </row>
    <row r="36" spans="2:7">
      <c r="B36" s="149" t="s">
        <v>74</v>
      </c>
      <c r="C36" s="150">
        <v>60542</v>
      </c>
      <c r="D36" s="150">
        <v>54449</v>
      </c>
      <c r="E36" s="150">
        <v>58303</v>
      </c>
      <c r="F36" s="151">
        <v>-0.10064087740741967</v>
      </c>
      <c r="G36" s="151">
        <v>7.0781832540542489E-2</v>
      </c>
    </row>
    <row r="37" spans="2:7">
      <c r="B37" s="149" t="s">
        <v>73</v>
      </c>
      <c r="C37" s="150">
        <v>48774</v>
      </c>
      <c r="D37" s="150">
        <v>44733</v>
      </c>
      <c r="E37" s="150">
        <v>47860</v>
      </c>
      <c r="F37" s="151">
        <v>-8.2851519252060579E-2</v>
      </c>
      <c r="G37" s="151">
        <v>6.9903650548811758E-2</v>
      </c>
    </row>
    <row r="38" spans="2:7">
      <c r="B38" s="149" t="s">
        <v>72</v>
      </c>
      <c r="C38" s="150">
        <v>52449</v>
      </c>
      <c r="D38" s="150">
        <v>45804</v>
      </c>
      <c r="E38" s="150"/>
      <c r="F38" s="151">
        <v>-0.12669450323171083</v>
      </c>
      <c r="G38" s="151"/>
    </row>
    <row r="39" spans="2:7">
      <c r="B39" s="152" t="s">
        <v>153</v>
      </c>
      <c r="C39" s="153">
        <v>671260</v>
      </c>
      <c r="D39" s="153">
        <v>544895</v>
      </c>
      <c r="E39" s="153">
        <v>518909</v>
      </c>
      <c r="F39" s="154">
        <v>-0.18825045436939492</v>
      </c>
      <c r="G39" s="154"/>
    </row>
    <row r="40" spans="2:7" ht="15" customHeight="1">
      <c r="B40" s="155" t="s">
        <v>154</v>
      </c>
      <c r="C40" s="155"/>
      <c r="D40" s="155"/>
      <c r="E40" s="155"/>
      <c r="F40" s="155"/>
      <c r="G40" s="155"/>
    </row>
    <row r="41" spans="2:7" ht="7.5" customHeight="1">
      <c r="B41" s="158"/>
      <c r="C41" s="158"/>
      <c r="D41" s="158"/>
      <c r="E41" s="158"/>
      <c r="F41" s="158"/>
      <c r="G41" s="156"/>
    </row>
    <row r="42" spans="2:7" ht="8.25" customHeight="1">
      <c r="B42" s="156"/>
      <c r="C42" s="156"/>
      <c r="D42" s="156"/>
      <c r="E42" s="156"/>
      <c r="F42" s="156"/>
      <c r="G42" s="156"/>
    </row>
    <row r="43" spans="2:7" ht="36" customHeight="1">
      <c r="B43" s="145" t="s">
        <v>156</v>
      </c>
      <c r="C43" s="145"/>
      <c r="D43" s="145"/>
      <c r="E43" s="145"/>
      <c r="F43" s="145"/>
      <c r="G43" s="145"/>
    </row>
    <row r="44" spans="2:7">
      <c r="B44" s="146"/>
      <c r="C44" s="146">
        <v>2008</v>
      </c>
      <c r="D44" s="146">
        <v>2009</v>
      </c>
      <c r="E44" s="146">
        <v>2010</v>
      </c>
      <c r="F44" s="157" t="s">
        <v>151</v>
      </c>
      <c r="G44" s="157" t="s">
        <v>152</v>
      </c>
    </row>
    <row r="45" spans="2:7">
      <c r="B45" s="149" t="s">
        <v>83</v>
      </c>
      <c r="C45" s="150">
        <v>14341</v>
      </c>
      <c r="D45" s="150">
        <v>17017</v>
      </c>
      <c r="E45" s="150">
        <v>17949</v>
      </c>
      <c r="F45" s="151">
        <v>0.18659786625758312</v>
      </c>
      <c r="G45" s="151">
        <v>5.4768760651113579E-2</v>
      </c>
    </row>
    <row r="46" spans="2:7">
      <c r="B46" s="149" t="s">
        <v>82</v>
      </c>
      <c r="C46" s="150">
        <v>16732</v>
      </c>
      <c r="D46" s="150">
        <v>15268</v>
      </c>
      <c r="E46" s="150">
        <v>17537</v>
      </c>
      <c r="F46" s="151">
        <v>-8.7497011714080752E-2</v>
      </c>
      <c r="G46" s="151">
        <v>0.1486114749803511</v>
      </c>
    </row>
    <row r="47" spans="2:7">
      <c r="B47" s="149" t="s">
        <v>81</v>
      </c>
      <c r="C47" s="150">
        <v>27131</v>
      </c>
      <c r="D47" s="150">
        <v>15506</v>
      </c>
      <c r="E47" s="150">
        <v>25081</v>
      </c>
      <c r="F47" s="151">
        <v>-0.42847665032619509</v>
      </c>
      <c r="G47" s="151">
        <v>0.61750290210241188</v>
      </c>
    </row>
    <row r="48" spans="2:7">
      <c r="B48" s="149" t="s">
        <v>80</v>
      </c>
      <c r="C48" s="150">
        <v>24716</v>
      </c>
      <c r="D48" s="150">
        <v>28804</v>
      </c>
      <c r="E48" s="150">
        <v>35773</v>
      </c>
      <c r="F48" s="151">
        <v>0.16539893186599763</v>
      </c>
      <c r="G48" s="151">
        <v>0.24194556311623394</v>
      </c>
    </row>
    <row r="49" spans="2:7">
      <c r="B49" s="149" t="s">
        <v>79</v>
      </c>
      <c r="C49" s="150">
        <v>37820</v>
      </c>
      <c r="D49" s="150">
        <v>35470</v>
      </c>
      <c r="E49" s="150">
        <v>40612</v>
      </c>
      <c r="F49" s="151">
        <v>-6.2136435748281316E-2</v>
      </c>
      <c r="G49" s="151">
        <v>0.14496757823512829</v>
      </c>
    </row>
    <row r="50" spans="2:7">
      <c r="B50" s="149" t="s">
        <v>78</v>
      </c>
      <c r="C50" s="150">
        <v>40133</v>
      </c>
      <c r="D50" s="150">
        <v>33141</v>
      </c>
      <c r="E50" s="150">
        <v>33192</v>
      </c>
      <c r="F50" s="151">
        <v>-0.17422071611890466</v>
      </c>
      <c r="G50" s="151">
        <v>1.5388793337558493E-3</v>
      </c>
    </row>
    <row r="51" spans="2:7">
      <c r="B51" s="149" t="s">
        <v>77</v>
      </c>
      <c r="C51" s="150">
        <v>45703</v>
      </c>
      <c r="D51" s="150">
        <v>47821</v>
      </c>
      <c r="E51" s="150">
        <v>47374</v>
      </c>
      <c r="F51" s="151">
        <v>4.6342690851804091E-2</v>
      </c>
      <c r="G51" s="151">
        <v>-9.3473578553354697E-3</v>
      </c>
    </row>
    <row r="52" spans="2:7">
      <c r="B52" s="149" t="s">
        <v>76</v>
      </c>
      <c r="C52" s="150">
        <v>63676</v>
      </c>
      <c r="D52" s="150">
        <v>68499</v>
      </c>
      <c r="E52" s="150">
        <v>58085</v>
      </c>
      <c r="F52" s="151">
        <v>7.5742823041648366E-2</v>
      </c>
      <c r="G52" s="151">
        <v>-0.15203141651702945</v>
      </c>
    </row>
    <row r="53" spans="2:7">
      <c r="B53" s="149" t="s">
        <v>75</v>
      </c>
      <c r="C53" s="150">
        <v>37318</v>
      </c>
      <c r="D53" s="150">
        <v>35046</v>
      </c>
      <c r="E53" s="150">
        <v>35870</v>
      </c>
      <c r="F53" s="151">
        <v>-6.0882148025081739E-2</v>
      </c>
      <c r="G53" s="151">
        <v>2.3511955715345589E-2</v>
      </c>
    </row>
    <row r="54" spans="2:7">
      <c r="B54" s="149" t="s">
        <v>74</v>
      </c>
      <c r="C54" s="150">
        <v>24705</v>
      </c>
      <c r="D54" s="150">
        <v>27996</v>
      </c>
      <c r="E54" s="150">
        <v>27475</v>
      </c>
      <c r="F54" s="151">
        <v>0.13321190042501518</v>
      </c>
      <c r="G54" s="151">
        <v>-1.8609801400200077E-2</v>
      </c>
    </row>
    <row r="55" spans="2:7">
      <c r="B55" s="149" t="s">
        <v>73</v>
      </c>
      <c r="C55" s="150">
        <v>23122</v>
      </c>
      <c r="D55" s="150">
        <v>18367</v>
      </c>
      <c r="E55" s="150">
        <v>13285</v>
      </c>
      <c r="F55" s="151">
        <v>-0.20564830032004155</v>
      </c>
      <c r="G55" s="151">
        <v>-0.27669189306909125</v>
      </c>
    </row>
    <row r="56" spans="2:7">
      <c r="B56" s="149" t="s">
        <v>72</v>
      </c>
      <c r="C56" s="150">
        <v>21973</v>
      </c>
      <c r="D56" s="150">
        <v>24038</v>
      </c>
      <c r="E56" s="150"/>
      <c r="F56" s="151">
        <v>9.3978974195603637E-2</v>
      </c>
      <c r="G56" s="151"/>
    </row>
    <row r="57" spans="2:7">
      <c r="B57" s="152" t="s">
        <v>153</v>
      </c>
      <c r="C57" s="153">
        <v>377370</v>
      </c>
      <c r="D57" s="153">
        <v>366973</v>
      </c>
      <c r="E57" s="153">
        <v>352233</v>
      </c>
      <c r="F57" s="154">
        <v>-2.7551209688104539E-2</v>
      </c>
      <c r="G57" s="154"/>
    </row>
    <row r="58" spans="2:7" ht="15" customHeight="1">
      <c r="B58" s="155" t="s">
        <v>154</v>
      </c>
      <c r="C58" s="155"/>
      <c r="D58" s="155"/>
      <c r="E58" s="155"/>
      <c r="F58" s="155"/>
      <c r="G58" s="155"/>
    </row>
    <row r="59" spans="2:7" ht="8.25" customHeight="1">
      <c r="B59" s="156"/>
      <c r="C59" s="156"/>
      <c r="D59" s="156"/>
      <c r="E59" s="156"/>
      <c r="F59" s="156"/>
      <c r="G59" s="156"/>
    </row>
    <row r="60" spans="2:7" ht="7.5" customHeight="1">
      <c r="B60" s="156"/>
      <c r="C60" s="156"/>
      <c r="D60" s="156"/>
      <c r="E60" s="156"/>
      <c r="F60" s="156"/>
      <c r="G60" s="156"/>
    </row>
    <row r="61" spans="2:7" ht="36" customHeight="1">
      <c r="B61" s="145" t="s">
        <v>157</v>
      </c>
      <c r="C61" s="145"/>
      <c r="D61" s="145"/>
      <c r="E61" s="145"/>
      <c r="F61" s="145"/>
      <c r="G61" s="145"/>
    </row>
    <row r="62" spans="2:7">
      <c r="B62" s="146"/>
      <c r="C62" s="146">
        <v>2008</v>
      </c>
      <c r="D62" s="146">
        <v>2009</v>
      </c>
      <c r="E62" s="146">
        <v>2010</v>
      </c>
      <c r="F62" s="157" t="s">
        <v>151</v>
      </c>
      <c r="G62" s="157" t="s">
        <v>152</v>
      </c>
    </row>
    <row r="63" spans="2:7">
      <c r="B63" s="149" t="s">
        <v>83</v>
      </c>
      <c r="C63" s="150">
        <v>21821</v>
      </c>
      <c r="D63" s="150">
        <v>19733</v>
      </c>
      <c r="E63" s="150">
        <v>20047</v>
      </c>
      <c r="F63" s="151">
        <v>-9.5687640346455272E-2</v>
      </c>
      <c r="G63" s="151">
        <v>1.5912430953225476E-2</v>
      </c>
    </row>
    <row r="64" spans="2:7">
      <c r="B64" s="149" t="s">
        <v>82</v>
      </c>
      <c r="C64" s="150">
        <v>22634</v>
      </c>
      <c r="D64" s="150">
        <v>17740</v>
      </c>
      <c r="E64" s="150">
        <v>17950</v>
      </c>
      <c r="F64" s="151">
        <v>-0.216223380754617</v>
      </c>
      <c r="G64" s="151">
        <v>1.1837655016911031E-2</v>
      </c>
    </row>
    <row r="65" spans="2:7">
      <c r="B65" s="149" t="s">
        <v>81</v>
      </c>
      <c r="C65" s="150">
        <v>30269</v>
      </c>
      <c r="D65" s="150">
        <v>18939</v>
      </c>
      <c r="E65" s="150">
        <v>20964</v>
      </c>
      <c r="F65" s="151">
        <v>-0.37431035052363804</v>
      </c>
      <c r="G65" s="151">
        <v>0.10692222398225892</v>
      </c>
    </row>
    <row r="66" spans="2:7">
      <c r="B66" s="149" t="s">
        <v>80</v>
      </c>
      <c r="C66" s="150">
        <v>25442</v>
      </c>
      <c r="D66" s="150">
        <v>20387</v>
      </c>
      <c r="E66" s="150">
        <v>19534</v>
      </c>
      <c r="F66" s="151">
        <v>-0.19868721012499013</v>
      </c>
      <c r="G66" s="151">
        <v>-4.1840388482856761E-2</v>
      </c>
    </row>
    <row r="67" spans="2:7">
      <c r="B67" s="149" t="s">
        <v>79</v>
      </c>
      <c r="C67" s="150">
        <v>22935</v>
      </c>
      <c r="D67" s="150">
        <v>15211</v>
      </c>
      <c r="E67" s="150">
        <v>17833</v>
      </c>
      <c r="F67" s="151">
        <v>-0.33677785044691522</v>
      </c>
      <c r="G67" s="151">
        <v>0.17237525474985205</v>
      </c>
    </row>
    <row r="68" spans="2:7">
      <c r="B68" s="149" t="s">
        <v>78</v>
      </c>
      <c r="C68" s="150">
        <v>21383</v>
      </c>
      <c r="D68" s="150">
        <v>15773</v>
      </c>
      <c r="E68" s="150">
        <v>17576</v>
      </c>
      <c r="F68" s="151">
        <v>-0.26235794790253941</v>
      </c>
      <c r="G68" s="151">
        <v>0.11430926266404606</v>
      </c>
    </row>
    <row r="69" spans="2:7">
      <c r="B69" s="149" t="s">
        <v>77</v>
      </c>
      <c r="C69" s="150">
        <v>19585</v>
      </c>
      <c r="D69" s="150">
        <v>17699</v>
      </c>
      <c r="E69" s="150">
        <v>18520</v>
      </c>
      <c r="F69" s="151">
        <v>-9.6298187388307421E-2</v>
      </c>
      <c r="G69" s="151">
        <v>4.638680151420993E-2</v>
      </c>
    </row>
    <row r="70" spans="2:7">
      <c r="B70" s="149" t="s">
        <v>76</v>
      </c>
      <c r="C70" s="150">
        <v>20729</v>
      </c>
      <c r="D70" s="150">
        <v>16542</v>
      </c>
      <c r="E70" s="150">
        <v>17198</v>
      </c>
      <c r="F70" s="151">
        <v>-0.20198755366877319</v>
      </c>
      <c r="G70" s="151">
        <v>3.9656631604400916E-2</v>
      </c>
    </row>
    <row r="71" spans="2:7">
      <c r="B71" s="149" t="s">
        <v>75</v>
      </c>
      <c r="C71" s="150">
        <v>19180</v>
      </c>
      <c r="D71" s="150">
        <v>17237</v>
      </c>
      <c r="E71" s="150">
        <v>19371</v>
      </c>
      <c r="F71" s="151">
        <v>-0.10130344108446299</v>
      </c>
      <c r="G71" s="151">
        <v>0.12380344607530303</v>
      </c>
    </row>
    <row r="72" spans="2:7">
      <c r="B72" s="149" t="s">
        <v>74</v>
      </c>
      <c r="C72" s="150">
        <v>21705</v>
      </c>
      <c r="D72" s="150">
        <v>20125</v>
      </c>
      <c r="E72" s="150">
        <v>21439</v>
      </c>
      <c r="F72" s="151">
        <v>-7.2794287030638061E-2</v>
      </c>
      <c r="G72" s="151">
        <v>6.5291925465838618E-2</v>
      </c>
    </row>
    <row r="73" spans="2:7">
      <c r="B73" s="149" t="s">
        <v>73</v>
      </c>
      <c r="C73" s="150">
        <v>24718</v>
      </c>
      <c r="D73" s="150">
        <v>21499</v>
      </c>
      <c r="E73" s="150">
        <v>23061</v>
      </c>
      <c r="F73" s="151">
        <v>-0.13022898292742136</v>
      </c>
      <c r="G73" s="151">
        <v>7.2654542071724171E-2</v>
      </c>
    </row>
    <row r="74" spans="2:7">
      <c r="B74" s="149" t="s">
        <v>72</v>
      </c>
      <c r="C74" s="150">
        <v>18875</v>
      </c>
      <c r="D74" s="150">
        <v>18167</v>
      </c>
      <c r="E74" s="150"/>
      <c r="F74" s="151">
        <v>-3.750993377483447E-2</v>
      </c>
      <c r="G74" s="151"/>
    </row>
    <row r="75" spans="2:7">
      <c r="B75" s="152" t="s">
        <v>153</v>
      </c>
      <c r="C75" s="153">
        <v>269276</v>
      </c>
      <c r="D75" s="153">
        <v>219052</v>
      </c>
      <c r="E75" s="153">
        <v>213493</v>
      </c>
      <c r="F75" s="154">
        <v>-0.18651495120248374</v>
      </c>
      <c r="G75" s="154"/>
    </row>
    <row r="76" spans="2:7" ht="15" customHeight="1">
      <c r="B76" s="155" t="s">
        <v>154</v>
      </c>
      <c r="C76" s="155"/>
      <c r="D76" s="155"/>
      <c r="E76" s="155"/>
      <c r="F76" s="155"/>
      <c r="G76" s="155"/>
    </row>
    <row r="77" spans="2:7" ht="9" customHeight="1">
      <c r="B77" s="156"/>
      <c r="C77" s="156"/>
      <c r="D77" s="156"/>
      <c r="E77" s="156"/>
      <c r="F77" s="156"/>
      <c r="G77" s="156"/>
    </row>
    <row r="78" spans="2:7" ht="9.75" customHeight="1">
      <c r="B78" s="156"/>
      <c r="C78" s="156"/>
      <c r="D78" s="156"/>
      <c r="E78" s="156"/>
      <c r="F78" s="156"/>
      <c r="G78" s="156"/>
    </row>
    <row r="79" spans="2:7" ht="36" customHeight="1">
      <c r="B79" s="145" t="s">
        <v>158</v>
      </c>
      <c r="C79" s="145"/>
      <c r="D79" s="145"/>
      <c r="E79" s="145"/>
      <c r="F79" s="145"/>
      <c r="G79" s="145"/>
    </row>
    <row r="80" spans="2:7">
      <c r="B80" s="146"/>
      <c r="C80" s="146">
        <v>2008</v>
      </c>
      <c r="D80" s="146">
        <v>2009</v>
      </c>
      <c r="E80" s="146">
        <v>2010</v>
      </c>
      <c r="F80" s="157" t="s">
        <v>151</v>
      </c>
      <c r="G80" s="157" t="s">
        <v>152</v>
      </c>
    </row>
    <row r="81" spans="2:7">
      <c r="B81" s="149" t="s">
        <v>83</v>
      </c>
      <c r="C81" s="150">
        <v>6238</v>
      </c>
      <c r="D81" s="150">
        <v>6032</v>
      </c>
      <c r="E81" s="150">
        <v>4660</v>
      </c>
      <c r="F81" s="151">
        <v>-3.3023404937480016E-2</v>
      </c>
      <c r="G81" s="151">
        <v>-0.22745358090185674</v>
      </c>
    </row>
    <row r="82" spans="2:7">
      <c r="B82" s="149" t="s">
        <v>82</v>
      </c>
      <c r="C82" s="150">
        <v>6746</v>
      </c>
      <c r="D82" s="150">
        <v>6212</v>
      </c>
      <c r="E82" s="150">
        <v>4613</v>
      </c>
      <c r="F82" s="151">
        <v>-7.915801956715085E-2</v>
      </c>
      <c r="G82" s="151">
        <v>-0.25740502253702513</v>
      </c>
    </row>
    <row r="83" spans="2:7">
      <c r="B83" s="149" t="s">
        <v>81</v>
      </c>
      <c r="C83" s="150">
        <v>8195</v>
      </c>
      <c r="D83" s="150">
        <v>6400</v>
      </c>
      <c r="E83" s="150">
        <v>4525</v>
      </c>
      <c r="F83" s="151">
        <v>-0.21903599755948744</v>
      </c>
      <c r="G83" s="151">
        <v>-0.29296875</v>
      </c>
    </row>
    <row r="84" spans="2:7">
      <c r="B84" s="149" t="s">
        <v>80</v>
      </c>
      <c r="C84" s="150">
        <v>2711</v>
      </c>
      <c r="D84" s="150">
        <v>2309</v>
      </c>
      <c r="E84" s="150">
        <v>2032</v>
      </c>
      <c r="F84" s="151">
        <v>-0.14828476576908889</v>
      </c>
      <c r="G84" s="151">
        <v>-0.11996535296665223</v>
      </c>
    </row>
    <row r="85" spans="2:7">
      <c r="B85" s="149" t="s">
        <v>79</v>
      </c>
      <c r="C85" s="150">
        <v>754</v>
      </c>
      <c r="D85" s="150">
        <v>841</v>
      </c>
      <c r="E85" s="150">
        <v>553</v>
      </c>
      <c r="F85" s="151">
        <v>0.11538461538461542</v>
      </c>
      <c r="G85" s="151">
        <v>-0.34244946492271111</v>
      </c>
    </row>
    <row r="86" spans="2:7">
      <c r="B86" s="149" t="s">
        <v>78</v>
      </c>
      <c r="C86" s="150">
        <v>927</v>
      </c>
      <c r="D86" s="150">
        <v>988</v>
      </c>
      <c r="E86" s="150">
        <v>700</v>
      </c>
      <c r="F86" s="151">
        <v>6.580366774541524E-2</v>
      </c>
      <c r="G86" s="151">
        <v>-0.291497975708502</v>
      </c>
    </row>
    <row r="87" spans="2:7">
      <c r="B87" s="149" t="s">
        <v>77</v>
      </c>
      <c r="C87" s="150">
        <v>1384</v>
      </c>
      <c r="D87" s="150">
        <v>915</v>
      </c>
      <c r="E87" s="150">
        <v>720</v>
      </c>
      <c r="F87" s="151">
        <v>-0.33887283236994215</v>
      </c>
      <c r="G87" s="151">
        <v>-0.21311475409836067</v>
      </c>
    </row>
    <row r="88" spans="2:7">
      <c r="B88" s="149" t="s">
        <v>76</v>
      </c>
      <c r="C88" s="150">
        <v>987</v>
      </c>
      <c r="D88" s="150">
        <v>680</v>
      </c>
      <c r="E88" s="150">
        <v>532</v>
      </c>
      <c r="F88" s="151">
        <v>-0.31104356636271535</v>
      </c>
      <c r="G88" s="151">
        <v>-0.21764705882352942</v>
      </c>
    </row>
    <row r="89" spans="2:7">
      <c r="B89" s="149" t="s">
        <v>75</v>
      </c>
      <c r="C89" s="150">
        <v>1112</v>
      </c>
      <c r="D89" s="150">
        <v>1033</v>
      </c>
      <c r="E89" s="150">
        <v>505</v>
      </c>
      <c r="F89" s="151">
        <v>-7.1043165467625902E-2</v>
      </c>
      <c r="G89" s="151">
        <v>-0.5111326234269119</v>
      </c>
    </row>
    <row r="90" spans="2:7">
      <c r="B90" s="149" t="s">
        <v>74</v>
      </c>
      <c r="C90" s="150">
        <v>3414</v>
      </c>
      <c r="D90" s="150">
        <v>2250</v>
      </c>
      <c r="E90" s="150">
        <v>2901</v>
      </c>
      <c r="F90" s="151">
        <v>-0.34094903339191562</v>
      </c>
      <c r="G90" s="151">
        <v>0.28933333333333344</v>
      </c>
    </row>
    <row r="91" spans="2:7">
      <c r="B91" s="149" t="s">
        <v>73</v>
      </c>
      <c r="C91" s="150">
        <v>6719</v>
      </c>
      <c r="D91" s="150">
        <v>3635</v>
      </c>
      <c r="E91" s="150">
        <v>3403</v>
      </c>
      <c r="F91" s="151">
        <v>-0.45899687453490101</v>
      </c>
      <c r="G91" s="151">
        <v>-6.3823933975240665E-2</v>
      </c>
    </row>
    <row r="92" spans="2:7">
      <c r="B92" s="149" t="s">
        <v>72</v>
      </c>
      <c r="C92" s="150">
        <v>5183</v>
      </c>
      <c r="D92" s="150">
        <v>3202</v>
      </c>
      <c r="E92" s="150"/>
      <c r="F92" s="151">
        <v>-0.38221107466718118</v>
      </c>
      <c r="G92" s="151"/>
    </row>
    <row r="93" spans="2:7">
      <c r="B93" s="152" t="s">
        <v>153</v>
      </c>
      <c r="C93" s="153">
        <v>44370</v>
      </c>
      <c r="D93" s="153">
        <v>34497</v>
      </c>
      <c r="E93" s="153">
        <v>25144</v>
      </c>
      <c r="F93" s="154">
        <v>-0.22251521298174437</v>
      </c>
      <c r="G93" s="154"/>
    </row>
    <row r="94" spans="2:7" ht="15" customHeight="1">
      <c r="B94" s="155" t="s">
        <v>154</v>
      </c>
      <c r="C94" s="155"/>
      <c r="D94" s="155"/>
      <c r="E94" s="155"/>
      <c r="F94" s="155"/>
      <c r="G94" s="155"/>
    </row>
    <row r="95" spans="2:7" ht="6" customHeight="1">
      <c r="B95" s="156"/>
      <c r="C95" s="156"/>
      <c r="D95" s="156"/>
      <c r="E95" s="156"/>
      <c r="F95" s="156"/>
      <c r="G95" s="156"/>
    </row>
    <row r="96" spans="2:7" ht="7.5" customHeight="1">
      <c r="B96" s="156"/>
      <c r="C96" s="156"/>
      <c r="D96" s="156"/>
      <c r="E96" s="156"/>
      <c r="F96" s="156"/>
      <c r="G96" s="156"/>
    </row>
    <row r="97" spans="2:7" ht="36" customHeight="1">
      <c r="B97" s="145" t="s">
        <v>159</v>
      </c>
      <c r="C97" s="145"/>
      <c r="D97" s="145"/>
      <c r="E97" s="145"/>
      <c r="F97" s="145"/>
      <c r="G97" s="145"/>
    </row>
    <row r="98" spans="2:7">
      <c r="B98" s="159"/>
      <c r="C98" s="146">
        <v>2008</v>
      </c>
      <c r="D98" s="146">
        <v>2009</v>
      </c>
      <c r="E98" s="146">
        <v>2010</v>
      </c>
      <c r="F98" s="157" t="s">
        <v>151</v>
      </c>
      <c r="G98" s="157" t="s">
        <v>152</v>
      </c>
    </row>
    <row r="99" spans="2:7">
      <c r="B99" s="149" t="s">
        <v>83</v>
      </c>
      <c r="C99" s="150">
        <v>3257</v>
      </c>
      <c r="D99" s="150">
        <v>3203</v>
      </c>
      <c r="E99" s="150">
        <v>3556</v>
      </c>
      <c r="F99" s="151">
        <v>-1.6579674547129275E-2</v>
      </c>
      <c r="G99" s="151">
        <v>0.1102091788947861</v>
      </c>
    </row>
    <row r="100" spans="2:7">
      <c r="B100" s="149" t="s">
        <v>82</v>
      </c>
      <c r="C100" s="150">
        <v>3800</v>
      </c>
      <c r="D100" s="150">
        <v>3313</v>
      </c>
      <c r="E100" s="150">
        <v>3260</v>
      </c>
      <c r="F100" s="151">
        <v>-0.12815789473684214</v>
      </c>
      <c r="G100" s="151">
        <v>-1.599758527014794E-2</v>
      </c>
    </row>
    <row r="101" spans="2:7">
      <c r="B101" s="149" t="s">
        <v>81</v>
      </c>
      <c r="C101" s="150">
        <v>3847</v>
      </c>
      <c r="D101" s="150">
        <v>3631</v>
      </c>
      <c r="E101" s="150">
        <v>3844</v>
      </c>
      <c r="F101" s="151">
        <v>-5.6147647517546195E-2</v>
      </c>
      <c r="G101" s="151">
        <v>5.8661525750481891E-2</v>
      </c>
    </row>
    <row r="102" spans="2:7">
      <c r="B102" s="149" t="s">
        <v>80</v>
      </c>
      <c r="C102" s="150">
        <v>1094</v>
      </c>
      <c r="D102" s="150">
        <v>1586</v>
      </c>
      <c r="E102" s="150">
        <v>1328</v>
      </c>
      <c r="F102" s="151">
        <v>0.44972577696526517</v>
      </c>
      <c r="G102" s="151">
        <v>-0.16267339218158894</v>
      </c>
    </row>
    <row r="103" spans="2:7">
      <c r="B103" s="149" t="s">
        <v>79</v>
      </c>
      <c r="C103" s="150">
        <v>252</v>
      </c>
      <c r="D103" s="150">
        <v>158</v>
      </c>
      <c r="E103" s="150">
        <v>66</v>
      </c>
      <c r="F103" s="151">
        <v>-0.37301587301587302</v>
      </c>
      <c r="G103" s="151">
        <v>-0.58227848101265822</v>
      </c>
    </row>
    <row r="104" spans="2:7">
      <c r="B104" s="149" t="s">
        <v>78</v>
      </c>
      <c r="C104" s="150">
        <v>24</v>
      </c>
      <c r="D104" s="150">
        <v>57</v>
      </c>
      <c r="E104" s="150">
        <v>103</v>
      </c>
      <c r="F104" s="151">
        <v>1.375</v>
      </c>
      <c r="G104" s="151">
        <v>0.80701754385964919</v>
      </c>
    </row>
    <row r="105" spans="2:7">
      <c r="B105" s="149" t="s">
        <v>77</v>
      </c>
      <c r="C105" s="150">
        <v>38</v>
      </c>
      <c r="D105" s="150">
        <v>202</v>
      </c>
      <c r="E105" s="150">
        <v>121</v>
      </c>
      <c r="F105" s="151">
        <v>4.3157894736842106</v>
      </c>
      <c r="G105" s="151">
        <v>-0.40099009900990101</v>
      </c>
    </row>
    <row r="106" spans="2:7">
      <c r="B106" s="149" t="s">
        <v>76</v>
      </c>
      <c r="C106" s="150">
        <v>38</v>
      </c>
      <c r="D106" s="150">
        <v>26</v>
      </c>
      <c r="E106" s="150">
        <v>247</v>
      </c>
      <c r="F106" s="151">
        <v>-0.31578947368421051</v>
      </c>
      <c r="G106" s="151">
        <v>8.5</v>
      </c>
    </row>
    <row r="107" spans="2:7">
      <c r="B107" s="149" t="s">
        <v>75</v>
      </c>
      <c r="C107" s="150">
        <v>29</v>
      </c>
      <c r="D107" s="150">
        <v>157</v>
      </c>
      <c r="E107" s="150">
        <v>75</v>
      </c>
      <c r="F107" s="151">
        <v>4.4137931034482758</v>
      </c>
      <c r="G107" s="151">
        <v>-0.52229299363057324</v>
      </c>
    </row>
    <row r="108" spans="2:7">
      <c r="B108" s="149" t="s">
        <v>74</v>
      </c>
      <c r="C108" s="150">
        <v>2052</v>
      </c>
      <c r="D108" s="150">
        <v>2442</v>
      </c>
      <c r="E108" s="150">
        <v>3323</v>
      </c>
      <c r="F108" s="151">
        <v>0.19005847953216382</v>
      </c>
      <c r="G108" s="151">
        <v>0.36076986076986084</v>
      </c>
    </row>
    <row r="109" spans="2:7">
      <c r="B109" s="149" t="s">
        <v>73</v>
      </c>
      <c r="C109" s="150">
        <v>2582</v>
      </c>
      <c r="D109" s="150">
        <v>4145</v>
      </c>
      <c r="E109" s="150">
        <v>4786</v>
      </c>
      <c r="F109" s="151">
        <v>0.60534469403563129</v>
      </c>
      <c r="G109" s="151">
        <v>0.15464414957780459</v>
      </c>
    </row>
    <row r="110" spans="2:7">
      <c r="B110" s="149" t="s">
        <v>72</v>
      </c>
      <c r="C110" s="150">
        <v>3537</v>
      </c>
      <c r="D110" s="150">
        <v>3519</v>
      </c>
      <c r="E110" s="150"/>
      <c r="F110" s="151">
        <v>-5.0890585241730735E-3</v>
      </c>
      <c r="G110" s="151"/>
    </row>
    <row r="111" spans="2:7">
      <c r="B111" s="152" t="s">
        <v>153</v>
      </c>
      <c r="C111" s="153">
        <v>20550</v>
      </c>
      <c r="D111" s="153">
        <v>22439</v>
      </c>
      <c r="E111" s="153">
        <v>20709</v>
      </c>
      <c r="F111" s="154">
        <v>9.1922141119221479E-2</v>
      </c>
      <c r="G111" s="154"/>
    </row>
    <row r="112" spans="2:7" ht="15" customHeight="1">
      <c r="B112" s="155" t="s">
        <v>154</v>
      </c>
      <c r="C112" s="155"/>
      <c r="D112" s="155"/>
      <c r="E112" s="155"/>
      <c r="F112" s="155"/>
      <c r="G112" s="155"/>
    </row>
    <row r="113" spans="2:7" ht="7.5" customHeight="1">
      <c r="B113" s="156"/>
      <c r="C113" s="156"/>
      <c r="D113" s="156"/>
      <c r="E113" s="156"/>
      <c r="F113" s="156"/>
      <c r="G113" s="156"/>
    </row>
    <row r="114" spans="2:7" ht="9" customHeight="1">
      <c r="B114" s="156"/>
      <c r="C114" s="156"/>
      <c r="D114" s="156"/>
      <c r="E114" s="156"/>
      <c r="F114" s="156"/>
      <c r="G114" s="156"/>
    </row>
    <row r="115" spans="2:7" ht="36" customHeight="1">
      <c r="B115" s="145" t="s">
        <v>160</v>
      </c>
      <c r="C115" s="145"/>
      <c r="D115" s="145"/>
      <c r="E115" s="145"/>
      <c r="F115" s="145"/>
      <c r="G115" s="145"/>
    </row>
    <row r="116" spans="2:7">
      <c r="B116" s="159"/>
      <c r="C116" s="146">
        <v>2008</v>
      </c>
      <c r="D116" s="146">
        <v>2009</v>
      </c>
      <c r="E116" s="146">
        <v>2010</v>
      </c>
      <c r="F116" s="157" t="s">
        <v>151</v>
      </c>
      <c r="G116" s="157" t="s">
        <v>152</v>
      </c>
    </row>
    <row r="117" spans="2:7">
      <c r="B117" s="149" t="s">
        <v>83</v>
      </c>
      <c r="C117" s="150">
        <v>3278</v>
      </c>
      <c r="D117" s="150">
        <v>3080</v>
      </c>
      <c r="E117" s="150">
        <v>3035</v>
      </c>
      <c r="F117" s="151">
        <v>-6.0402684563758413E-2</v>
      </c>
      <c r="G117" s="151">
        <v>-1.4610389610389629E-2</v>
      </c>
    </row>
    <row r="118" spans="2:7">
      <c r="B118" s="149" t="s">
        <v>82</v>
      </c>
      <c r="C118" s="150">
        <v>3620</v>
      </c>
      <c r="D118" s="150">
        <v>3805</v>
      </c>
      <c r="E118" s="150">
        <v>2921</v>
      </c>
      <c r="F118" s="151">
        <v>5.1104972375690672E-2</v>
      </c>
      <c r="G118" s="151">
        <v>-0.23232588699080159</v>
      </c>
    </row>
    <row r="119" spans="2:7">
      <c r="B119" s="149" t="s">
        <v>81</v>
      </c>
      <c r="C119" s="150">
        <v>4209</v>
      </c>
      <c r="D119" s="150">
        <v>4192</v>
      </c>
      <c r="E119" s="150">
        <v>2920</v>
      </c>
      <c r="F119" s="151">
        <v>-4.0389641244951147E-3</v>
      </c>
      <c r="G119" s="151">
        <v>-0.30343511450381677</v>
      </c>
    </row>
    <row r="120" spans="2:7">
      <c r="B120" s="149" t="s">
        <v>80</v>
      </c>
      <c r="C120" s="150">
        <v>1000</v>
      </c>
      <c r="D120" s="150">
        <v>1386</v>
      </c>
      <c r="E120" s="150">
        <v>796</v>
      </c>
      <c r="F120" s="151">
        <v>0.3859999999999999</v>
      </c>
      <c r="G120" s="151">
        <v>-0.42568542568542567</v>
      </c>
    </row>
    <row r="121" spans="2:7">
      <c r="B121" s="149" t="s">
        <v>79</v>
      </c>
      <c r="C121" s="150">
        <v>355</v>
      </c>
      <c r="D121" s="150">
        <v>65</v>
      </c>
      <c r="E121" s="150">
        <v>550</v>
      </c>
      <c r="F121" s="151">
        <v>-0.81690140845070425</v>
      </c>
      <c r="G121" s="151">
        <v>7.4615384615384617</v>
      </c>
    </row>
    <row r="122" spans="2:7">
      <c r="B122" s="149" t="s">
        <v>78</v>
      </c>
      <c r="C122" s="150">
        <v>362</v>
      </c>
      <c r="D122" s="150">
        <v>409</v>
      </c>
      <c r="E122" s="150">
        <v>692</v>
      </c>
      <c r="F122" s="151">
        <v>0.12983425414364635</v>
      </c>
      <c r="G122" s="151">
        <v>0.69193154034229831</v>
      </c>
    </row>
    <row r="123" spans="2:7">
      <c r="B123" s="149" t="s">
        <v>77</v>
      </c>
      <c r="C123" s="150">
        <v>608</v>
      </c>
      <c r="D123" s="150">
        <v>736</v>
      </c>
      <c r="E123" s="150">
        <v>960</v>
      </c>
      <c r="F123" s="151">
        <v>0.21052631578947367</v>
      </c>
      <c r="G123" s="151">
        <v>0.30434782608695654</v>
      </c>
    </row>
    <row r="124" spans="2:7">
      <c r="B124" s="149" t="s">
        <v>76</v>
      </c>
      <c r="C124" s="150">
        <v>327</v>
      </c>
      <c r="D124" s="150">
        <v>187</v>
      </c>
      <c r="E124" s="150">
        <v>760</v>
      </c>
      <c r="F124" s="151">
        <v>-0.4281345565749235</v>
      </c>
      <c r="G124" s="151">
        <v>3.0641711229946527</v>
      </c>
    </row>
    <row r="125" spans="2:7">
      <c r="B125" s="149" t="s">
        <v>75</v>
      </c>
      <c r="C125" s="150">
        <v>667</v>
      </c>
      <c r="D125" s="150">
        <v>500</v>
      </c>
      <c r="E125" s="150">
        <v>491</v>
      </c>
      <c r="F125" s="151">
        <v>-0.2503748125937032</v>
      </c>
      <c r="G125" s="151">
        <v>-1.8000000000000016E-2</v>
      </c>
    </row>
    <row r="126" spans="2:7">
      <c r="B126" s="149" t="s">
        <v>74</v>
      </c>
      <c r="C126" s="150">
        <v>2685</v>
      </c>
      <c r="D126" s="150">
        <v>1605</v>
      </c>
      <c r="E126" s="150">
        <v>2344</v>
      </c>
      <c r="F126" s="151">
        <v>-0.4022346368715084</v>
      </c>
      <c r="G126" s="151">
        <v>0.46043613707165099</v>
      </c>
    </row>
    <row r="127" spans="2:7">
      <c r="B127" s="149" t="s">
        <v>73</v>
      </c>
      <c r="C127" s="150">
        <v>4905</v>
      </c>
      <c r="D127" s="150">
        <v>4044</v>
      </c>
      <c r="E127" s="150">
        <v>3985</v>
      </c>
      <c r="F127" s="151">
        <v>-0.17553516819571868</v>
      </c>
      <c r="G127" s="151">
        <v>-1.4589515331355107E-2</v>
      </c>
    </row>
    <row r="128" spans="2:7">
      <c r="B128" s="149" t="s">
        <v>72</v>
      </c>
      <c r="C128" s="150">
        <v>2871</v>
      </c>
      <c r="D128" s="150">
        <v>2556</v>
      </c>
      <c r="E128" s="150"/>
      <c r="F128" s="151">
        <v>-0.10971786833855801</v>
      </c>
      <c r="G128" s="151"/>
    </row>
    <row r="129" spans="2:7">
      <c r="B129" s="152" t="s">
        <v>153</v>
      </c>
      <c r="C129" s="153">
        <v>24887</v>
      </c>
      <c r="D129" s="153">
        <v>22565</v>
      </c>
      <c r="E129" s="153">
        <v>19454</v>
      </c>
      <c r="F129" s="154">
        <v>-9.3301723791537783E-2</v>
      </c>
      <c r="G129" s="154"/>
    </row>
    <row r="130" spans="2:7" ht="15" customHeight="1">
      <c r="B130" s="155" t="s">
        <v>154</v>
      </c>
      <c r="C130" s="155"/>
      <c r="D130" s="155"/>
      <c r="E130" s="155"/>
      <c r="F130" s="155"/>
      <c r="G130" s="155"/>
    </row>
    <row r="131" spans="2:7" ht="7.5" customHeight="1">
      <c r="B131" s="156"/>
      <c r="C131" s="156"/>
      <c r="D131" s="156"/>
      <c r="E131" s="156"/>
      <c r="F131" s="156"/>
      <c r="G131" s="156"/>
    </row>
    <row r="132" spans="2:7" ht="7.5" customHeight="1">
      <c r="B132" s="156"/>
      <c r="C132" s="156"/>
      <c r="D132" s="156"/>
      <c r="E132" s="156"/>
      <c r="F132" s="156"/>
      <c r="G132" s="156"/>
    </row>
    <row r="133" spans="2:7" ht="36" customHeight="1">
      <c r="B133" s="145" t="s">
        <v>161</v>
      </c>
      <c r="C133" s="145"/>
      <c r="D133" s="145"/>
      <c r="E133" s="145"/>
      <c r="F133" s="145"/>
      <c r="G133" s="145"/>
    </row>
    <row r="134" spans="2:7">
      <c r="B134" s="159"/>
      <c r="C134" s="146">
        <v>2008</v>
      </c>
      <c r="D134" s="146">
        <v>2009</v>
      </c>
      <c r="E134" s="146">
        <v>2010</v>
      </c>
      <c r="F134" s="157" t="s">
        <v>151</v>
      </c>
      <c r="G134" s="157" t="s">
        <v>152</v>
      </c>
    </row>
    <row r="135" spans="2:7">
      <c r="B135" s="149" t="s">
        <v>83</v>
      </c>
      <c r="C135" s="150">
        <v>5160</v>
      </c>
      <c r="D135" s="150">
        <v>6139</v>
      </c>
      <c r="E135" s="150">
        <v>6000</v>
      </c>
      <c r="F135" s="151">
        <v>0.18972868217054262</v>
      </c>
      <c r="G135" s="151">
        <v>-2.2642124124450214E-2</v>
      </c>
    </row>
    <row r="136" spans="2:7">
      <c r="B136" s="149" t="s">
        <v>82</v>
      </c>
      <c r="C136" s="150">
        <v>4903</v>
      </c>
      <c r="D136" s="150">
        <v>5776</v>
      </c>
      <c r="E136" s="150">
        <v>4567</v>
      </c>
      <c r="F136" s="151">
        <v>0.17805425249847029</v>
      </c>
      <c r="G136" s="151">
        <v>-0.20931440443213301</v>
      </c>
    </row>
    <row r="137" spans="2:7">
      <c r="B137" s="149" t="s">
        <v>81</v>
      </c>
      <c r="C137" s="150">
        <v>6459</v>
      </c>
      <c r="D137" s="150">
        <v>6455</v>
      </c>
      <c r="E137" s="150">
        <v>5005</v>
      </c>
      <c r="F137" s="151">
        <v>-6.1929091190582319E-4</v>
      </c>
      <c r="G137" s="151">
        <v>-0.22463206816421377</v>
      </c>
    </row>
    <row r="138" spans="2:7">
      <c r="B138" s="149" t="s">
        <v>80</v>
      </c>
      <c r="C138" s="150">
        <v>2575</v>
      </c>
      <c r="D138" s="150">
        <v>3337</v>
      </c>
      <c r="E138" s="150">
        <v>2920</v>
      </c>
      <c r="F138" s="151">
        <v>0.29592233009708746</v>
      </c>
      <c r="G138" s="151">
        <v>-0.12496254120467487</v>
      </c>
    </row>
    <row r="139" spans="2:7">
      <c r="B139" s="149" t="s">
        <v>79</v>
      </c>
      <c r="C139" s="150">
        <v>276</v>
      </c>
      <c r="D139" s="150">
        <v>805</v>
      </c>
      <c r="E139" s="150">
        <v>760</v>
      </c>
      <c r="F139" s="151">
        <v>1.9166666666666665</v>
      </c>
      <c r="G139" s="151">
        <v>-5.5900621118012417E-2</v>
      </c>
    </row>
    <row r="140" spans="2:7">
      <c r="B140" s="149" t="s">
        <v>78</v>
      </c>
      <c r="C140" s="150">
        <v>416</v>
      </c>
      <c r="D140" s="150">
        <v>1046</v>
      </c>
      <c r="E140" s="150">
        <v>1113</v>
      </c>
      <c r="F140" s="151">
        <v>1.5144230769230771</v>
      </c>
      <c r="G140" s="151">
        <v>6.4053537284894935E-2</v>
      </c>
    </row>
    <row r="141" spans="2:7">
      <c r="B141" s="149" t="s">
        <v>77</v>
      </c>
      <c r="C141" s="150">
        <v>504</v>
      </c>
      <c r="D141" s="150">
        <v>1241</v>
      </c>
      <c r="E141" s="150">
        <v>1259</v>
      </c>
      <c r="F141" s="151">
        <v>1.4623015873015874</v>
      </c>
      <c r="G141" s="151">
        <v>1.4504431909750259E-2</v>
      </c>
    </row>
    <row r="142" spans="2:7">
      <c r="B142" s="149" t="s">
        <v>76</v>
      </c>
      <c r="C142" s="150">
        <v>378</v>
      </c>
      <c r="D142" s="150">
        <v>418</v>
      </c>
      <c r="E142" s="150">
        <v>1102</v>
      </c>
      <c r="F142" s="151">
        <v>0.10582010582010581</v>
      </c>
      <c r="G142" s="151">
        <v>1.6363636363636362</v>
      </c>
    </row>
    <row r="143" spans="2:7">
      <c r="B143" s="149" t="s">
        <v>75</v>
      </c>
      <c r="C143" s="150">
        <v>657</v>
      </c>
      <c r="D143" s="150">
        <v>1514</v>
      </c>
      <c r="E143" s="150">
        <v>1286</v>
      </c>
      <c r="F143" s="151">
        <v>1.30441400304414</v>
      </c>
      <c r="G143" s="151">
        <v>-0.1505944517833554</v>
      </c>
    </row>
    <row r="144" spans="2:7">
      <c r="B144" s="149" t="s">
        <v>74</v>
      </c>
      <c r="C144" s="150">
        <v>3707</v>
      </c>
      <c r="D144" s="150">
        <v>4521</v>
      </c>
      <c r="E144" s="150">
        <v>4431</v>
      </c>
      <c r="F144" s="151">
        <v>0.21958456973293772</v>
      </c>
      <c r="G144" s="151">
        <v>-1.9907100199071048E-2</v>
      </c>
    </row>
    <row r="145" spans="2:7">
      <c r="B145" s="149" t="s">
        <v>73</v>
      </c>
      <c r="C145" s="150">
        <v>6325</v>
      </c>
      <c r="D145" s="150">
        <v>5413</v>
      </c>
      <c r="E145" s="150">
        <v>7448</v>
      </c>
      <c r="F145" s="151">
        <v>-0.14418972332015811</v>
      </c>
      <c r="G145" s="151">
        <v>0.37594679475337145</v>
      </c>
    </row>
    <row r="146" spans="2:7">
      <c r="B146" s="149" t="s">
        <v>72</v>
      </c>
      <c r="C146" s="150">
        <v>5358</v>
      </c>
      <c r="D146" s="150">
        <v>5340</v>
      </c>
      <c r="E146" s="150"/>
      <c r="F146" s="151">
        <v>-3.3594624860022737E-3</v>
      </c>
      <c r="G146" s="151"/>
    </row>
    <row r="147" spans="2:7">
      <c r="B147" s="152" t="s">
        <v>153</v>
      </c>
      <c r="C147" s="153">
        <v>36718</v>
      </c>
      <c r="D147" s="153">
        <v>42005</v>
      </c>
      <c r="E147" s="153">
        <v>35891</v>
      </c>
      <c r="F147" s="154">
        <v>0.14398932403725695</v>
      </c>
      <c r="G147" s="154"/>
    </row>
    <row r="148" spans="2:7" ht="15" customHeight="1">
      <c r="B148" s="155" t="s">
        <v>154</v>
      </c>
      <c r="C148" s="155"/>
      <c r="D148" s="155"/>
      <c r="E148" s="155"/>
      <c r="F148" s="155"/>
      <c r="G148" s="155"/>
    </row>
    <row r="149" spans="2:7" ht="8.25" customHeight="1">
      <c r="B149" s="156"/>
      <c r="C149" s="156"/>
      <c r="D149" s="156"/>
      <c r="E149" s="156"/>
      <c r="F149" s="156"/>
      <c r="G149" s="156"/>
    </row>
    <row r="150" spans="2:7" ht="9.75" customHeight="1">
      <c r="B150" s="156"/>
      <c r="C150" s="156"/>
      <c r="D150" s="156"/>
      <c r="E150" s="156"/>
      <c r="F150" s="156"/>
      <c r="G150" s="156"/>
    </row>
    <row r="151" spans="2:7" ht="36" customHeight="1">
      <c r="B151" s="145" t="s">
        <v>162</v>
      </c>
      <c r="C151" s="145"/>
      <c r="D151" s="145"/>
      <c r="E151" s="145"/>
      <c r="F151" s="145"/>
      <c r="G151" s="145"/>
    </row>
    <row r="152" spans="2:7">
      <c r="B152" s="159"/>
      <c r="C152" s="146">
        <v>2008</v>
      </c>
      <c r="D152" s="146">
        <v>2009</v>
      </c>
      <c r="E152" s="146">
        <v>2010</v>
      </c>
      <c r="F152" s="157" t="s">
        <v>151</v>
      </c>
      <c r="G152" s="157" t="s">
        <v>152</v>
      </c>
    </row>
    <row r="153" spans="2:7">
      <c r="B153" s="149" t="s">
        <v>83</v>
      </c>
      <c r="C153" s="150">
        <v>4141</v>
      </c>
      <c r="D153" s="150">
        <v>3641</v>
      </c>
      <c r="E153" s="150">
        <v>3761</v>
      </c>
      <c r="F153" s="151">
        <v>-0.12074378169524269</v>
      </c>
      <c r="G153" s="151">
        <v>3.2957978577313973E-2</v>
      </c>
    </row>
    <row r="154" spans="2:7">
      <c r="B154" s="149" t="s">
        <v>82</v>
      </c>
      <c r="C154" s="150">
        <v>5584</v>
      </c>
      <c r="D154" s="150">
        <v>4571</v>
      </c>
      <c r="E154" s="150">
        <v>4360</v>
      </c>
      <c r="F154" s="151">
        <v>-0.18141117478510027</v>
      </c>
      <c r="G154" s="151">
        <v>-4.616057755414571E-2</v>
      </c>
    </row>
    <row r="155" spans="2:7">
      <c r="B155" s="149" t="s">
        <v>81</v>
      </c>
      <c r="C155" s="150">
        <v>4323</v>
      </c>
      <c r="D155" s="150">
        <v>3855</v>
      </c>
      <c r="E155" s="150">
        <v>3219</v>
      </c>
      <c r="F155" s="151">
        <v>-0.10825815405968076</v>
      </c>
      <c r="G155" s="151">
        <v>-0.16498054474708168</v>
      </c>
    </row>
    <row r="156" spans="2:7">
      <c r="B156" s="149" t="s">
        <v>80</v>
      </c>
      <c r="C156" s="150">
        <v>5181</v>
      </c>
      <c r="D156" s="150">
        <v>5416</v>
      </c>
      <c r="E156" s="150">
        <v>5152</v>
      </c>
      <c r="F156" s="151">
        <v>4.5358038988612126E-2</v>
      </c>
      <c r="G156" s="151">
        <v>-4.8744460856720795E-2</v>
      </c>
    </row>
    <row r="157" spans="2:7">
      <c r="B157" s="149" t="s">
        <v>79</v>
      </c>
      <c r="C157" s="150">
        <v>2857</v>
      </c>
      <c r="D157" s="150">
        <v>2479</v>
      </c>
      <c r="E157" s="150">
        <v>2337</v>
      </c>
      <c r="F157" s="151">
        <v>-0.13230661533076649</v>
      </c>
      <c r="G157" s="151">
        <v>-5.7281161758773735E-2</v>
      </c>
    </row>
    <row r="158" spans="2:7">
      <c r="B158" s="149" t="s">
        <v>78</v>
      </c>
      <c r="C158" s="150">
        <v>2330</v>
      </c>
      <c r="D158" s="150">
        <v>1838</v>
      </c>
      <c r="E158" s="150">
        <v>1911</v>
      </c>
      <c r="F158" s="151">
        <v>-0.21115879828326178</v>
      </c>
      <c r="G158" s="151">
        <v>3.9717083786724672E-2</v>
      </c>
    </row>
    <row r="159" spans="2:7">
      <c r="B159" s="149" t="s">
        <v>77</v>
      </c>
      <c r="C159" s="150">
        <v>3805</v>
      </c>
      <c r="D159" s="150">
        <v>2986</v>
      </c>
      <c r="E159" s="150">
        <v>3998</v>
      </c>
      <c r="F159" s="151">
        <v>-0.21524310118265444</v>
      </c>
      <c r="G159" s="151">
        <v>0.33891493636972547</v>
      </c>
    </row>
    <row r="160" spans="2:7">
      <c r="B160" s="149" t="s">
        <v>76</v>
      </c>
      <c r="C160" s="150">
        <v>6039</v>
      </c>
      <c r="D160" s="150">
        <v>4721</v>
      </c>
      <c r="E160" s="150">
        <v>3681</v>
      </c>
      <c r="F160" s="151">
        <v>-0.21824805431362804</v>
      </c>
      <c r="G160" s="151">
        <v>-0.22029231095106971</v>
      </c>
    </row>
    <row r="161" spans="2:7">
      <c r="B161" s="149" t="s">
        <v>75</v>
      </c>
      <c r="C161" s="150">
        <v>2442</v>
      </c>
      <c r="D161" s="150">
        <v>1922</v>
      </c>
      <c r="E161" s="150">
        <v>2078</v>
      </c>
      <c r="F161" s="151">
        <v>-0.21294021294021293</v>
      </c>
      <c r="G161" s="151">
        <v>8.1165452653485959E-2</v>
      </c>
    </row>
    <row r="162" spans="2:7">
      <c r="B162" s="149" t="s">
        <v>74</v>
      </c>
      <c r="C162" s="150">
        <v>3686</v>
      </c>
      <c r="D162" s="150">
        <v>3398</v>
      </c>
      <c r="E162" s="150">
        <v>4105</v>
      </c>
      <c r="F162" s="151">
        <v>-7.8133478024959291E-2</v>
      </c>
      <c r="G162" s="151">
        <v>0.20806356680400229</v>
      </c>
    </row>
    <row r="163" spans="2:7">
      <c r="B163" s="149" t="s">
        <v>73</v>
      </c>
      <c r="C163" s="150">
        <v>2977</v>
      </c>
      <c r="D163" s="150">
        <v>2795</v>
      </c>
      <c r="E163" s="150">
        <v>3157</v>
      </c>
      <c r="F163" s="151">
        <v>-6.1135371179039333E-2</v>
      </c>
      <c r="G163" s="151">
        <v>0.12951699463327371</v>
      </c>
    </row>
    <row r="164" spans="2:7">
      <c r="B164" s="149" t="s">
        <v>72</v>
      </c>
      <c r="C164" s="150">
        <v>2705</v>
      </c>
      <c r="D164" s="150">
        <v>2885</v>
      </c>
      <c r="E164" s="150"/>
      <c r="F164" s="151">
        <v>6.6543438077633965E-2</v>
      </c>
      <c r="G164" s="151"/>
    </row>
    <row r="165" spans="2:7">
      <c r="B165" s="152" t="s">
        <v>153</v>
      </c>
      <c r="C165" s="153">
        <v>46070</v>
      </c>
      <c r="D165" s="153">
        <v>40507</v>
      </c>
      <c r="E165" s="153">
        <v>37759</v>
      </c>
      <c r="F165" s="154">
        <v>-0.12075103103972218</v>
      </c>
      <c r="G165" s="154"/>
    </row>
    <row r="166" spans="2:7" ht="15" customHeight="1">
      <c r="B166" s="155" t="s">
        <v>154</v>
      </c>
      <c r="C166" s="155"/>
      <c r="D166" s="155"/>
      <c r="E166" s="155"/>
      <c r="F166" s="155"/>
      <c r="G166" s="155"/>
    </row>
    <row r="167" spans="2:7" ht="10.5" customHeight="1">
      <c r="B167" s="156"/>
      <c r="C167" s="156"/>
      <c r="D167" s="156"/>
      <c r="E167" s="156"/>
      <c r="F167" s="156"/>
      <c r="G167" s="156"/>
    </row>
    <row r="168" spans="2:7" ht="7.5" customHeight="1">
      <c r="B168" s="156"/>
      <c r="C168" s="156"/>
      <c r="D168" s="156"/>
      <c r="E168" s="156"/>
      <c r="F168" s="156"/>
      <c r="G168" s="156"/>
    </row>
    <row r="169" spans="2:7" ht="36" customHeight="1">
      <c r="B169" s="145" t="s">
        <v>163</v>
      </c>
      <c r="C169" s="145"/>
      <c r="D169" s="145"/>
      <c r="E169" s="145"/>
      <c r="F169" s="145"/>
      <c r="G169" s="145"/>
    </row>
    <row r="170" spans="2:7">
      <c r="B170" s="159"/>
      <c r="C170" s="146">
        <v>2008</v>
      </c>
      <c r="D170" s="146">
        <v>2009</v>
      </c>
      <c r="E170" s="146">
        <v>2010</v>
      </c>
      <c r="F170" s="157" t="s">
        <v>151</v>
      </c>
      <c r="G170" s="157" t="s">
        <v>152</v>
      </c>
    </row>
    <row r="171" spans="2:7">
      <c r="B171" s="149" t="s">
        <v>83</v>
      </c>
      <c r="C171" s="150">
        <v>5075</v>
      </c>
      <c r="D171" s="150">
        <v>4571</v>
      </c>
      <c r="E171" s="150">
        <v>4177</v>
      </c>
      <c r="F171" s="151">
        <v>-9.9310344827586161E-2</v>
      </c>
      <c r="G171" s="151">
        <v>-8.6195580835703334E-2</v>
      </c>
    </row>
    <row r="172" spans="2:7">
      <c r="B172" s="149" t="s">
        <v>82</v>
      </c>
      <c r="C172" s="150">
        <v>8233</v>
      </c>
      <c r="D172" s="150">
        <v>5803</v>
      </c>
      <c r="E172" s="150">
        <v>5435</v>
      </c>
      <c r="F172" s="151">
        <v>-0.29515364994534188</v>
      </c>
      <c r="G172" s="151">
        <v>-6.3415474754437318E-2</v>
      </c>
    </row>
    <row r="173" spans="2:7">
      <c r="B173" s="149" t="s">
        <v>81</v>
      </c>
      <c r="C173" s="150">
        <v>6610</v>
      </c>
      <c r="D173" s="150">
        <v>4978</v>
      </c>
      <c r="E173" s="150">
        <v>4994</v>
      </c>
      <c r="F173" s="151">
        <v>-0.24689863842662629</v>
      </c>
      <c r="G173" s="151">
        <v>3.2141422257934149E-3</v>
      </c>
    </row>
    <row r="174" spans="2:7">
      <c r="B174" s="149" t="s">
        <v>80</v>
      </c>
      <c r="C174" s="150">
        <v>8249</v>
      </c>
      <c r="D174" s="150">
        <v>6271</v>
      </c>
      <c r="E174" s="150">
        <v>5201</v>
      </c>
      <c r="F174" s="151">
        <v>-0.23978664080494605</v>
      </c>
      <c r="G174" s="151">
        <v>-0.17062669430712807</v>
      </c>
    </row>
    <row r="175" spans="2:7">
      <c r="B175" s="149" t="s">
        <v>79</v>
      </c>
      <c r="C175" s="150">
        <v>5659</v>
      </c>
      <c r="D175" s="150">
        <v>4040</v>
      </c>
      <c r="E175" s="150">
        <v>5808</v>
      </c>
      <c r="F175" s="151">
        <v>-0.28609294928432583</v>
      </c>
      <c r="G175" s="151">
        <v>0.43762376237623757</v>
      </c>
    </row>
    <row r="176" spans="2:7">
      <c r="B176" s="149" t="s">
        <v>78</v>
      </c>
      <c r="C176" s="150">
        <v>4456</v>
      </c>
      <c r="D176" s="150">
        <v>3104</v>
      </c>
      <c r="E176" s="150">
        <v>2532</v>
      </c>
      <c r="F176" s="151">
        <v>-0.303411131059246</v>
      </c>
      <c r="G176" s="151">
        <v>-0.18427835051546393</v>
      </c>
    </row>
    <row r="177" spans="2:7">
      <c r="B177" s="149" t="s">
        <v>77</v>
      </c>
      <c r="C177" s="150">
        <v>7540</v>
      </c>
      <c r="D177" s="150">
        <v>6939</v>
      </c>
      <c r="E177" s="150">
        <v>5746</v>
      </c>
      <c r="F177" s="151">
        <v>-7.9708222811671114E-2</v>
      </c>
      <c r="G177" s="151">
        <v>-0.17192679060383342</v>
      </c>
    </row>
    <row r="178" spans="2:7">
      <c r="B178" s="149" t="s">
        <v>76</v>
      </c>
      <c r="C178" s="150">
        <v>5634</v>
      </c>
      <c r="D178" s="150">
        <v>5915</v>
      </c>
      <c r="E178" s="150">
        <v>5648</v>
      </c>
      <c r="F178" s="151">
        <v>4.9875754348597701E-2</v>
      </c>
      <c r="G178" s="151">
        <v>-4.5139475908706705E-2</v>
      </c>
    </row>
    <row r="179" spans="2:7">
      <c r="B179" s="149" t="s">
        <v>75</v>
      </c>
      <c r="C179" s="150">
        <v>4799</v>
      </c>
      <c r="D179" s="150">
        <v>3937</v>
      </c>
      <c r="E179" s="150">
        <v>3720</v>
      </c>
      <c r="F179" s="151">
        <v>-0.17962075432381741</v>
      </c>
      <c r="G179" s="151">
        <v>-5.5118110236220486E-2</v>
      </c>
    </row>
    <row r="180" spans="2:7">
      <c r="B180" s="149" t="s">
        <v>74</v>
      </c>
      <c r="C180" s="150">
        <v>8065</v>
      </c>
      <c r="D180" s="150">
        <v>5676</v>
      </c>
      <c r="E180" s="150">
        <v>5657</v>
      </c>
      <c r="F180" s="151">
        <v>-0.29621822690638566</v>
      </c>
      <c r="G180" s="151">
        <v>-3.3474277660323626E-3</v>
      </c>
    </row>
    <row r="181" spans="2:7">
      <c r="B181" s="149" t="s">
        <v>73</v>
      </c>
      <c r="C181" s="150">
        <v>4990</v>
      </c>
      <c r="D181" s="150">
        <v>3947</v>
      </c>
      <c r="E181" s="150">
        <v>4912</v>
      </c>
      <c r="F181" s="151">
        <v>-0.20901803607214431</v>
      </c>
      <c r="G181" s="151">
        <v>0.24448948568533058</v>
      </c>
    </row>
    <row r="182" spans="2:7">
      <c r="B182" s="149" t="s">
        <v>72</v>
      </c>
      <c r="C182" s="150">
        <v>5219</v>
      </c>
      <c r="D182" s="150">
        <v>4010</v>
      </c>
      <c r="E182" s="150"/>
      <c r="F182" s="151">
        <v>-0.23165357348150983</v>
      </c>
      <c r="G182" s="151"/>
    </row>
    <row r="183" spans="2:7">
      <c r="B183" s="152" t="s">
        <v>153</v>
      </c>
      <c r="C183" s="153">
        <v>74529</v>
      </c>
      <c r="D183" s="153">
        <v>59191</v>
      </c>
      <c r="E183" s="153">
        <v>53830</v>
      </c>
      <c r="F183" s="154">
        <v>-0.20579908491996401</v>
      </c>
      <c r="G183" s="154"/>
    </row>
    <row r="184" spans="2:7" ht="15" customHeight="1">
      <c r="B184" s="155" t="s">
        <v>154</v>
      </c>
      <c r="C184" s="155"/>
      <c r="D184" s="155"/>
      <c r="E184" s="155"/>
      <c r="F184" s="155"/>
      <c r="G184" s="155"/>
    </row>
    <row r="185" spans="2:7" ht="9.75" customHeight="1">
      <c r="B185" s="156"/>
      <c r="C185" s="156"/>
      <c r="D185" s="156"/>
      <c r="E185" s="156"/>
      <c r="F185" s="156"/>
      <c r="G185" s="156"/>
    </row>
    <row r="186" spans="2:7" ht="7.5" customHeight="1">
      <c r="B186" s="156"/>
      <c r="C186" s="156"/>
      <c r="D186" s="156"/>
      <c r="E186" s="156"/>
      <c r="F186" s="156"/>
      <c r="G186" s="156"/>
    </row>
    <row r="187" spans="2:7" ht="36" customHeight="1">
      <c r="B187" s="145" t="s">
        <v>164</v>
      </c>
      <c r="C187" s="145"/>
      <c r="D187" s="145"/>
      <c r="E187" s="145"/>
      <c r="F187" s="145"/>
      <c r="G187" s="145"/>
    </row>
    <row r="188" spans="2:7">
      <c r="B188" s="159"/>
      <c r="C188" s="146">
        <v>2008</v>
      </c>
      <c r="D188" s="146">
        <v>2009</v>
      </c>
      <c r="E188" s="146">
        <v>2010</v>
      </c>
      <c r="F188" s="157" t="s">
        <v>151</v>
      </c>
      <c r="G188" s="157" t="s">
        <v>152</v>
      </c>
    </row>
    <row r="189" spans="2:7">
      <c r="B189" s="149" t="s">
        <v>83</v>
      </c>
      <c r="C189" s="150">
        <v>5586</v>
      </c>
      <c r="D189" s="150">
        <v>6210</v>
      </c>
      <c r="E189" s="150">
        <v>6177</v>
      </c>
      <c r="F189" s="151">
        <v>0.11170784103114939</v>
      </c>
      <c r="G189" s="151">
        <v>-5.3140096618357058E-3</v>
      </c>
    </row>
    <row r="190" spans="2:7">
      <c r="B190" s="149" t="s">
        <v>82</v>
      </c>
      <c r="C190" s="150">
        <v>5945</v>
      </c>
      <c r="D190" s="150">
        <v>4738</v>
      </c>
      <c r="E190" s="150">
        <v>5258</v>
      </c>
      <c r="F190" s="151">
        <v>-0.20302775441547516</v>
      </c>
      <c r="G190" s="151">
        <v>0.10975094976783462</v>
      </c>
    </row>
    <row r="191" spans="2:7">
      <c r="B191" s="149" t="s">
        <v>81</v>
      </c>
      <c r="C191" s="150">
        <v>6819</v>
      </c>
      <c r="D191" s="150">
        <v>4487</v>
      </c>
      <c r="E191" s="150">
        <v>4699</v>
      </c>
      <c r="F191" s="151">
        <v>-0.34198562839125968</v>
      </c>
      <c r="G191" s="151">
        <v>4.7247604189881942E-2</v>
      </c>
    </row>
    <row r="192" spans="2:7">
      <c r="B192" s="149" t="s">
        <v>80</v>
      </c>
      <c r="C192" s="150">
        <v>4431</v>
      </c>
      <c r="D192" s="150">
        <v>6813</v>
      </c>
      <c r="E192" s="150">
        <v>7452</v>
      </c>
      <c r="F192" s="151">
        <v>0.5375761679079214</v>
      </c>
      <c r="G192" s="151">
        <v>9.3791281373844182E-2</v>
      </c>
    </row>
    <row r="193" spans="2:7">
      <c r="B193" s="149" t="s">
        <v>79</v>
      </c>
      <c r="C193" s="150">
        <v>3051</v>
      </c>
      <c r="D193" s="150">
        <v>3425</v>
      </c>
      <c r="E193" s="150">
        <v>4176</v>
      </c>
      <c r="F193" s="151">
        <v>0.12258275975090127</v>
      </c>
      <c r="G193" s="151">
        <v>0.21927007299270063</v>
      </c>
    </row>
    <row r="194" spans="2:7">
      <c r="B194" s="149" t="s">
        <v>78</v>
      </c>
      <c r="C194" s="150">
        <v>3620</v>
      </c>
      <c r="D194" s="150">
        <v>3336</v>
      </c>
      <c r="E194" s="150">
        <v>4162</v>
      </c>
      <c r="F194" s="151">
        <v>-7.8453038674033193E-2</v>
      </c>
      <c r="G194" s="151">
        <v>0.24760191846522783</v>
      </c>
    </row>
    <row r="195" spans="2:7">
      <c r="B195" s="149" t="s">
        <v>77</v>
      </c>
      <c r="C195" s="150">
        <v>4409</v>
      </c>
      <c r="D195" s="150">
        <v>5674</v>
      </c>
      <c r="E195" s="150">
        <v>6241</v>
      </c>
      <c r="F195" s="151">
        <v>0.28691313222953041</v>
      </c>
      <c r="G195" s="151">
        <v>9.9929502996122688E-2</v>
      </c>
    </row>
    <row r="196" spans="2:7">
      <c r="B196" s="149" t="s">
        <v>76</v>
      </c>
      <c r="C196" s="150">
        <v>5121</v>
      </c>
      <c r="D196" s="150">
        <v>5707</v>
      </c>
      <c r="E196" s="150">
        <v>5323</v>
      </c>
      <c r="F196" s="151">
        <v>0.11443077523921108</v>
      </c>
      <c r="G196" s="151">
        <v>-6.7285789381461347E-2</v>
      </c>
    </row>
    <row r="197" spans="2:7">
      <c r="B197" s="149" t="s">
        <v>75</v>
      </c>
      <c r="C197" s="150">
        <v>3614</v>
      </c>
      <c r="D197" s="150">
        <v>4010</v>
      </c>
      <c r="E197" s="150">
        <v>4745</v>
      </c>
      <c r="F197" s="151">
        <v>0.10957387935805207</v>
      </c>
      <c r="G197" s="151">
        <v>0.18329177057356616</v>
      </c>
    </row>
    <row r="198" spans="2:7">
      <c r="B198" s="149" t="s">
        <v>74</v>
      </c>
      <c r="C198" s="150">
        <v>4939</v>
      </c>
      <c r="D198" s="150">
        <v>4533</v>
      </c>
      <c r="E198" s="150">
        <v>4848</v>
      </c>
      <c r="F198" s="151">
        <v>-8.2202875075926274E-2</v>
      </c>
      <c r="G198" s="151">
        <v>6.949040370615478E-2</v>
      </c>
    </row>
    <row r="199" spans="2:7">
      <c r="B199" s="149" t="s">
        <v>73</v>
      </c>
      <c r="C199" s="150">
        <v>5044</v>
      </c>
      <c r="D199" s="150">
        <v>6045</v>
      </c>
      <c r="E199" s="150">
        <v>5938</v>
      </c>
      <c r="F199" s="151">
        <v>0.19845360824742264</v>
      </c>
      <c r="G199" s="151">
        <v>-1.7700578990901605E-2</v>
      </c>
    </row>
    <row r="200" spans="2:7">
      <c r="B200" s="149" t="s">
        <v>72</v>
      </c>
      <c r="C200" s="150">
        <v>5761</v>
      </c>
      <c r="D200" s="150">
        <v>6014</v>
      </c>
      <c r="E200" s="150"/>
      <c r="F200" s="151">
        <v>4.3915986807845808E-2</v>
      </c>
      <c r="G200" s="151"/>
    </row>
    <row r="201" spans="2:7">
      <c r="B201" s="152" t="s">
        <v>153</v>
      </c>
      <c r="C201" s="153">
        <v>58340</v>
      </c>
      <c r="D201" s="153">
        <v>60992</v>
      </c>
      <c r="E201" s="153">
        <v>59019</v>
      </c>
      <c r="F201" s="154">
        <v>4.5457661981487929E-2</v>
      </c>
      <c r="G201" s="154"/>
    </row>
    <row r="202" spans="2:7" ht="15" customHeight="1">
      <c r="B202" s="155" t="s">
        <v>154</v>
      </c>
      <c r="C202" s="155"/>
      <c r="D202" s="155"/>
      <c r="E202" s="155"/>
      <c r="F202" s="155"/>
      <c r="G202" s="155"/>
    </row>
    <row r="203" spans="2:7" ht="7.5" customHeight="1">
      <c r="B203" s="156"/>
      <c r="C203" s="156"/>
      <c r="D203" s="156"/>
      <c r="E203" s="156"/>
      <c r="F203" s="156"/>
      <c r="G203" s="156"/>
    </row>
    <row r="204" spans="2:7" ht="7.5" customHeight="1">
      <c r="B204" s="156"/>
      <c r="C204" s="156"/>
      <c r="D204" s="156"/>
      <c r="E204" s="156"/>
      <c r="F204" s="156"/>
      <c r="G204" s="156"/>
    </row>
    <row r="205" spans="2:7" ht="36" customHeight="1">
      <c r="B205" s="145" t="s">
        <v>165</v>
      </c>
      <c r="C205" s="145"/>
      <c r="D205" s="145"/>
      <c r="E205" s="145"/>
      <c r="F205" s="145"/>
      <c r="G205" s="145"/>
    </row>
    <row r="206" spans="2:7">
      <c r="B206" s="159"/>
      <c r="C206" s="146">
        <v>2008</v>
      </c>
      <c r="D206" s="146">
        <v>2009</v>
      </c>
      <c r="E206" s="146">
        <v>2010</v>
      </c>
      <c r="F206" s="157" t="s">
        <v>151</v>
      </c>
      <c r="G206" s="157" t="s">
        <v>152</v>
      </c>
    </row>
    <row r="207" spans="2:7">
      <c r="B207" s="149" t="s">
        <v>83</v>
      </c>
      <c r="C207" s="150">
        <v>4693</v>
      </c>
      <c r="D207" s="150">
        <v>4907</v>
      </c>
      <c r="E207" s="150">
        <v>5105</v>
      </c>
      <c r="F207" s="151">
        <v>4.5599829533347513E-2</v>
      </c>
      <c r="G207" s="151">
        <v>4.0350519665783624E-2</v>
      </c>
    </row>
    <row r="208" spans="2:7">
      <c r="B208" s="149" t="s">
        <v>82</v>
      </c>
      <c r="C208" s="150">
        <v>3585</v>
      </c>
      <c r="D208" s="150">
        <v>4002</v>
      </c>
      <c r="E208" s="150">
        <v>3897</v>
      </c>
      <c r="F208" s="151">
        <v>0.11631799163179912</v>
      </c>
      <c r="G208" s="151">
        <v>-2.6236881559220437E-2</v>
      </c>
    </row>
    <row r="209" spans="2:7">
      <c r="B209" s="149" t="s">
        <v>81</v>
      </c>
      <c r="C209" s="150">
        <v>3059</v>
      </c>
      <c r="D209" s="150">
        <v>3281</v>
      </c>
      <c r="E209" s="150">
        <v>3266</v>
      </c>
      <c r="F209" s="151">
        <v>7.2572736188296849E-2</v>
      </c>
      <c r="G209" s="151">
        <v>-4.5717768972873829E-3</v>
      </c>
    </row>
    <row r="210" spans="2:7">
      <c r="B210" s="149" t="s">
        <v>80</v>
      </c>
      <c r="C210" s="150">
        <v>2539</v>
      </c>
      <c r="D210" s="150">
        <v>2814</v>
      </c>
      <c r="E210" s="150">
        <v>2538</v>
      </c>
      <c r="F210" s="151">
        <v>0.1083103584088223</v>
      </c>
      <c r="G210" s="151">
        <v>-9.8081023454157812E-2</v>
      </c>
    </row>
    <row r="211" spans="2:7">
      <c r="B211" s="149" t="s">
        <v>79</v>
      </c>
      <c r="C211" s="150">
        <v>2353</v>
      </c>
      <c r="D211" s="150">
        <v>2040</v>
      </c>
      <c r="E211" s="150">
        <v>2290</v>
      </c>
      <c r="F211" s="151">
        <v>-0.13302167445813851</v>
      </c>
      <c r="G211" s="151">
        <v>0.12254901960784315</v>
      </c>
    </row>
    <row r="212" spans="2:7">
      <c r="B212" s="149" t="s">
        <v>78</v>
      </c>
      <c r="C212" s="150">
        <v>3818</v>
      </c>
      <c r="D212" s="150">
        <v>2516</v>
      </c>
      <c r="E212" s="150">
        <v>2727</v>
      </c>
      <c r="F212" s="151">
        <v>-0.34101623886851751</v>
      </c>
      <c r="G212" s="151">
        <v>8.3863275039745666E-2</v>
      </c>
    </row>
    <row r="213" spans="2:7">
      <c r="B213" s="149" t="s">
        <v>77</v>
      </c>
      <c r="C213" s="150">
        <v>3211</v>
      </c>
      <c r="D213" s="150">
        <v>2931</v>
      </c>
      <c r="E213" s="150">
        <v>3797</v>
      </c>
      <c r="F213" s="151">
        <v>-8.7200249143568942E-2</v>
      </c>
      <c r="G213" s="151">
        <v>0.2954622995564653</v>
      </c>
    </row>
    <row r="214" spans="2:7">
      <c r="B214" s="149" t="s">
        <v>76</v>
      </c>
      <c r="C214" s="150">
        <v>6840</v>
      </c>
      <c r="D214" s="150">
        <v>7030</v>
      </c>
      <c r="E214" s="150">
        <v>5884</v>
      </c>
      <c r="F214" s="151">
        <v>2.7777777777777679E-2</v>
      </c>
      <c r="G214" s="151">
        <v>-0.16301564722617357</v>
      </c>
    </row>
    <row r="215" spans="2:7">
      <c r="B215" s="149" t="s">
        <v>75</v>
      </c>
      <c r="C215" s="150">
        <v>2382</v>
      </c>
      <c r="D215" s="150">
        <v>2390</v>
      </c>
      <c r="E215" s="150">
        <v>2910</v>
      </c>
      <c r="F215" s="151">
        <v>3.3585222502099388E-3</v>
      </c>
      <c r="G215" s="151">
        <v>0.21757322175732208</v>
      </c>
    </row>
    <row r="216" spans="2:7">
      <c r="B216" s="149" t="s">
        <v>74</v>
      </c>
      <c r="C216" s="150">
        <v>2256</v>
      </c>
      <c r="D216" s="150">
        <v>2420</v>
      </c>
      <c r="E216" s="150">
        <v>1861</v>
      </c>
      <c r="F216" s="151">
        <v>7.2695035460992985E-2</v>
      </c>
      <c r="G216" s="151">
        <v>-0.2309917355371901</v>
      </c>
    </row>
    <row r="217" spans="2:7">
      <c r="B217" s="149" t="s">
        <v>73</v>
      </c>
      <c r="C217" s="150">
        <v>2578</v>
      </c>
      <c r="D217" s="150">
        <v>2167</v>
      </c>
      <c r="E217" s="150">
        <v>2476</v>
      </c>
      <c r="F217" s="151">
        <v>-0.15942591155934838</v>
      </c>
      <c r="G217" s="151">
        <v>0.14259344716197497</v>
      </c>
    </row>
    <row r="218" spans="2:7">
      <c r="B218" s="149" t="s">
        <v>72</v>
      </c>
      <c r="C218" s="150">
        <v>3461</v>
      </c>
      <c r="D218" s="150">
        <v>3032</v>
      </c>
      <c r="E218" s="150"/>
      <c r="F218" s="151">
        <v>-0.12395261485119913</v>
      </c>
      <c r="G218" s="151"/>
    </row>
    <row r="219" spans="2:7">
      <c r="B219" s="152" t="s">
        <v>153</v>
      </c>
      <c r="C219" s="153">
        <v>40775</v>
      </c>
      <c r="D219" s="153">
        <v>39530</v>
      </c>
      <c r="E219" s="153">
        <v>36751</v>
      </c>
      <c r="F219" s="154">
        <v>-3.0533415082771298E-2</v>
      </c>
      <c r="G219" s="154"/>
    </row>
    <row r="220" spans="2:7" ht="15" customHeight="1">
      <c r="B220" s="155" t="s">
        <v>154</v>
      </c>
      <c r="C220" s="155"/>
      <c r="D220" s="155"/>
      <c r="E220" s="155"/>
      <c r="F220" s="155"/>
      <c r="G220" s="155"/>
    </row>
    <row r="221" spans="2:7" ht="8.25" customHeight="1">
      <c r="B221" s="156"/>
      <c r="C221" s="156"/>
      <c r="D221" s="156"/>
      <c r="E221" s="156"/>
      <c r="F221" s="156"/>
      <c r="G221" s="156"/>
    </row>
    <row r="222" spans="2:7" ht="6.75" customHeight="1">
      <c r="B222" s="156"/>
      <c r="C222" s="156"/>
      <c r="D222" s="156"/>
      <c r="E222" s="156"/>
      <c r="F222" s="156"/>
      <c r="G222" s="156"/>
    </row>
    <row r="223" spans="2:7" ht="36" customHeight="1">
      <c r="B223" s="145" t="s">
        <v>166</v>
      </c>
      <c r="C223" s="145"/>
      <c r="D223" s="145"/>
      <c r="E223" s="145"/>
      <c r="F223" s="145"/>
      <c r="G223" s="145"/>
    </row>
    <row r="224" spans="2:7">
      <c r="B224" s="159"/>
      <c r="C224" s="146">
        <v>2008</v>
      </c>
      <c r="D224" s="146">
        <v>2009</v>
      </c>
      <c r="E224" s="146">
        <v>2010</v>
      </c>
      <c r="F224" s="157" t="s">
        <v>151</v>
      </c>
      <c r="G224" s="157" t="s">
        <v>152</v>
      </c>
    </row>
    <row r="225" spans="2:7">
      <c r="B225" s="149" t="s">
        <v>83</v>
      </c>
      <c r="C225" s="150">
        <v>4872</v>
      </c>
      <c r="D225" s="150">
        <v>3874</v>
      </c>
      <c r="E225" s="150">
        <v>3623</v>
      </c>
      <c r="F225" s="151">
        <v>-0.2048440065681445</v>
      </c>
      <c r="G225" s="151">
        <v>-6.479091378420232E-2</v>
      </c>
    </row>
    <row r="226" spans="2:7">
      <c r="B226" s="149" t="s">
        <v>82</v>
      </c>
      <c r="C226" s="150">
        <v>3250</v>
      </c>
      <c r="D226" s="150">
        <v>1864</v>
      </c>
      <c r="E226" s="150">
        <v>2290</v>
      </c>
      <c r="F226" s="151">
        <v>-0.42646153846153845</v>
      </c>
      <c r="G226" s="151">
        <v>0.22854077253218885</v>
      </c>
    </row>
    <row r="227" spans="2:7">
      <c r="B227" s="149" t="s">
        <v>81</v>
      </c>
      <c r="C227" s="150">
        <v>3466</v>
      </c>
      <c r="D227" s="150">
        <v>2810</v>
      </c>
      <c r="E227" s="150">
        <v>3017</v>
      </c>
      <c r="F227" s="151">
        <v>-0.18926716676283906</v>
      </c>
      <c r="G227" s="151">
        <v>7.3665480427046237E-2</v>
      </c>
    </row>
    <row r="228" spans="2:7">
      <c r="B228" s="149" t="s">
        <v>80</v>
      </c>
      <c r="C228" s="150">
        <v>4572</v>
      </c>
      <c r="D228" s="150">
        <v>2964</v>
      </c>
      <c r="E228" s="150">
        <v>4601</v>
      </c>
      <c r="F228" s="151">
        <v>-0.35170603674540679</v>
      </c>
      <c r="G228" s="151">
        <v>0.5522941970310391</v>
      </c>
    </row>
    <row r="229" spans="2:7">
      <c r="B229" s="149" t="s">
        <v>79</v>
      </c>
      <c r="C229" s="150">
        <v>5734</v>
      </c>
      <c r="D229" s="150">
        <v>4491</v>
      </c>
      <c r="E229" s="150">
        <v>3546</v>
      </c>
      <c r="F229" s="151">
        <v>-0.21677711893965823</v>
      </c>
      <c r="G229" s="151">
        <v>-0.21042084168336672</v>
      </c>
    </row>
    <row r="230" spans="2:7">
      <c r="B230" s="149" t="s">
        <v>78</v>
      </c>
      <c r="C230" s="150">
        <v>5112</v>
      </c>
      <c r="D230" s="150">
        <v>3620</v>
      </c>
      <c r="E230" s="150">
        <v>4158</v>
      </c>
      <c r="F230" s="151">
        <v>-0.29186228482003129</v>
      </c>
      <c r="G230" s="151">
        <v>0.14861878453038679</v>
      </c>
    </row>
    <row r="231" spans="2:7">
      <c r="B231" s="149" t="s">
        <v>77</v>
      </c>
      <c r="C231" s="150">
        <v>5005</v>
      </c>
      <c r="D231" s="150">
        <v>4201</v>
      </c>
      <c r="E231" s="150">
        <v>6396</v>
      </c>
      <c r="F231" s="151">
        <v>-0.16063936063936068</v>
      </c>
      <c r="G231" s="151">
        <v>0.52249464413234947</v>
      </c>
    </row>
    <row r="232" spans="2:7">
      <c r="B232" s="149" t="s">
        <v>76</v>
      </c>
      <c r="C232" s="150">
        <v>5477</v>
      </c>
      <c r="D232" s="150">
        <v>3668</v>
      </c>
      <c r="E232" s="150">
        <v>5428</v>
      </c>
      <c r="F232" s="151">
        <v>-0.33029030491144784</v>
      </c>
      <c r="G232" s="151">
        <v>0.47982551799345696</v>
      </c>
    </row>
    <row r="233" spans="2:7">
      <c r="B233" s="149" t="s">
        <v>75</v>
      </c>
      <c r="C233" s="150">
        <v>4051</v>
      </c>
      <c r="D233" s="150">
        <v>2957</v>
      </c>
      <c r="E233" s="150">
        <v>4711</v>
      </c>
      <c r="F233" s="151">
        <v>-0.2700567761046655</v>
      </c>
      <c r="G233" s="151">
        <v>0.59316875211362863</v>
      </c>
    </row>
    <row r="234" spans="2:7">
      <c r="B234" s="149" t="s">
        <v>74</v>
      </c>
      <c r="C234" s="150">
        <v>9828</v>
      </c>
      <c r="D234" s="150">
        <v>3864</v>
      </c>
      <c r="E234" s="150">
        <v>5241</v>
      </c>
      <c r="F234" s="151">
        <v>-0.6068376068376069</v>
      </c>
      <c r="G234" s="151">
        <v>0.35636645962732927</v>
      </c>
    </row>
    <row r="235" spans="2:7">
      <c r="B235" s="149" t="s">
        <v>73</v>
      </c>
      <c r="C235" s="150">
        <v>3958</v>
      </c>
      <c r="D235" s="150">
        <v>2776</v>
      </c>
      <c r="E235" s="150">
        <v>4605</v>
      </c>
      <c r="F235" s="151">
        <v>-0.29863567458312279</v>
      </c>
      <c r="G235" s="151">
        <v>0.65886167146974062</v>
      </c>
    </row>
    <row r="236" spans="2:7">
      <c r="B236" s="149" t="s">
        <v>72</v>
      </c>
      <c r="C236" s="150">
        <v>3355</v>
      </c>
      <c r="D236" s="150">
        <v>2697</v>
      </c>
      <c r="E236" s="150"/>
      <c r="F236" s="151">
        <v>-0.19612518628912068</v>
      </c>
      <c r="G236" s="151"/>
    </row>
    <row r="237" spans="2:7">
      <c r="B237" s="152" t="s">
        <v>153</v>
      </c>
      <c r="C237" s="153">
        <v>58680</v>
      </c>
      <c r="D237" s="153">
        <v>39786</v>
      </c>
      <c r="E237" s="153">
        <v>47616</v>
      </c>
      <c r="F237" s="154">
        <v>-0.32198364008179958</v>
      </c>
      <c r="G237" s="154"/>
    </row>
    <row r="238" spans="2:7" ht="15" customHeight="1">
      <c r="B238" s="155" t="s">
        <v>154</v>
      </c>
      <c r="C238" s="155"/>
      <c r="D238" s="155"/>
      <c r="E238" s="155"/>
      <c r="F238" s="155"/>
      <c r="G238" s="155"/>
    </row>
    <row r="239" spans="2:7" ht="7.5" customHeight="1">
      <c r="B239" s="156"/>
      <c r="C239" s="156"/>
      <c r="D239" s="156"/>
      <c r="E239" s="156"/>
      <c r="F239" s="156"/>
      <c r="G239" s="156"/>
    </row>
    <row r="240" spans="2:7" ht="7.5" customHeight="1">
      <c r="B240" s="156"/>
      <c r="C240" s="156"/>
      <c r="D240" s="156"/>
      <c r="E240" s="156"/>
      <c r="F240" s="156"/>
      <c r="G240" s="156"/>
    </row>
    <row r="241" spans="2:7" ht="36" customHeight="1">
      <c r="B241" s="145" t="s">
        <v>167</v>
      </c>
      <c r="C241" s="145"/>
      <c r="D241" s="145"/>
      <c r="E241" s="145"/>
      <c r="F241" s="145"/>
      <c r="G241" s="145"/>
    </row>
    <row r="242" spans="2:7">
      <c r="B242" s="159"/>
      <c r="C242" s="146">
        <v>2008</v>
      </c>
      <c r="D242" s="146">
        <v>2009</v>
      </c>
      <c r="E242" s="146">
        <v>2010</v>
      </c>
      <c r="F242" s="157" t="s">
        <v>151</v>
      </c>
      <c r="G242" s="157" t="s">
        <v>152</v>
      </c>
    </row>
    <row r="243" spans="2:7">
      <c r="B243" s="149" t="s">
        <v>83</v>
      </c>
      <c r="C243" s="150">
        <v>3428</v>
      </c>
      <c r="D243" s="150">
        <v>4025</v>
      </c>
      <c r="E243" s="150">
        <v>3312</v>
      </c>
      <c r="F243" s="151">
        <v>0.17415402567094507</v>
      </c>
      <c r="G243" s="151">
        <v>-0.17714285714285716</v>
      </c>
    </row>
    <row r="244" spans="2:7">
      <c r="B244" s="149" t="s">
        <v>82</v>
      </c>
      <c r="C244" s="150">
        <v>3473</v>
      </c>
      <c r="D244" s="150">
        <v>3598</v>
      </c>
      <c r="E244" s="150">
        <v>3257</v>
      </c>
      <c r="F244" s="151">
        <v>3.5991937805931462E-2</v>
      </c>
      <c r="G244" s="151">
        <v>-9.477487493051695E-2</v>
      </c>
    </row>
    <row r="245" spans="2:7">
      <c r="B245" s="149" t="s">
        <v>81</v>
      </c>
      <c r="C245" s="150">
        <v>3522</v>
      </c>
      <c r="D245" s="150">
        <v>4077</v>
      </c>
      <c r="E245" s="150">
        <v>3511</v>
      </c>
      <c r="F245" s="151">
        <v>0.15758091993185697</v>
      </c>
      <c r="G245" s="151">
        <v>-0.13882756929114548</v>
      </c>
    </row>
    <row r="246" spans="2:7">
      <c r="B246" s="149" t="s">
        <v>80</v>
      </c>
      <c r="C246" s="150">
        <v>3999</v>
      </c>
      <c r="D246" s="150">
        <v>3829</v>
      </c>
      <c r="E246" s="150">
        <v>3486</v>
      </c>
      <c r="F246" s="151">
        <v>-4.2510627656914268E-2</v>
      </c>
      <c r="G246" s="151">
        <v>-8.957952468007313E-2</v>
      </c>
    </row>
    <row r="247" spans="2:7">
      <c r="B247" s="149" t="s">
        <v>79</v>
      </c>
      <c r="C247" s="150">
        <v>6721</v>
      </c>
      <c r="D247" s="150">
        <v>3323</v>
      </c>
      <c r="E247" s="150">
        <v>2644</v>
      </c>
      <c r="F247" s="151">
        <v>-0.50557952685612262</v>
      </c>
      <c r="G247" s="151">
        <v>-0.20433343364429735</v>
      </c>
    </row>
    <row r="248" spans="2:7">
      <c r="B248" s="149" t="s">
        <v>78</v>
      </c>
      <c r="C248" s="150">
        <v>2542</v>
      </c>
      <c r="D248" s="150">
        <v>5799</v>
      </c>
      <c r="E248" s="150">
        <v>4831</v>
      </c>
      <c r="F248" s="151">
        <v>1.2812745869394178</v>
      </c>
      <c r="G248" s="151">
        <v>-0.16692533195378512</v>
      </c>
    </row>
    <row r="249" spans="2:7">
      <c r="B249" s="149" t="s">
        <v>77</v>
      </c>
      <c r="C249" s="150">
        <v>3744</v>
      </c>
      <c r="D249" s="150">
        <v>5031</v>
      </c>
      <c r="E249" s="150">
        <v>5723</v>
      </c>
      <c r="F249" s="151">
        <v>0.34375</v>
      </c>
      <c r="G249" s="151">
        <v>0.13754720731464909</v>
      </c>
    </row>
    <row r="250" spans="2:7">
      <c r="B250" s="149" t="s">
        <v>76</v>
      </c>
      <c r="C250" s="150">
        <v>3640</v>
      </c>
      <c r="D250" s="150">
        <v>3594</v>
      </c>
      <c r="E250" s="150">
        <v>3884</v>
      </c>
      <c r="F250" s="151">
        <v>-1.2637362637362592E-2</v>
      </c>
      <c r="G250" s="151">
        <v>8.0690038953811882E-2</v>
      </c>
    </row>
    <row r="251" spans="2:7">
      <c r="B251" s="149" t="s">
        <v>75</v>
      </c>
      <c r="C251" s="150">
        <v>4541</v>
      </c>
      <c r="D251" s="150">
        <v>4480</v>
      </c>
      <c r="E251" s="150">
        <v>4734</v>
      </c>
      <c r="F251" s="151">
        <v>-1.3433164501211237E-2</v>
      </c>
      <c r="G251" s="151">
        <v>5.6696428571428648E-2</v>
      </c>
    </row>
    <row r="252" spans="2:7">
      <c r="B252" s="149" t="s">
        <v>74</v>
      </c>
      <c r="C252" s="150">
        <v>2997</v>
      </c>
      <c r="D252" s="150">
        <v>4071</v>
      </c>
      <c r="E252" s="150">
        <v>3500</v>
      </c>
      <c r="F252" s="151">
        <v>0.35835835835835828</v>
      </c>
      <c r="G252" s="151">
        <v>-0.14026037828543358</v>
      </c>
    </row>
    <row r="253" spans="2:7">
      <c r="B253" s="149" t="s">
        <v>73</v>
      </c>
      <c r="C253" s="150">
        <v>3224</v>
      </c>
      <c r="D253" s="150">
        <v>2865</v>
      </c>
      <c r="E253" s="150">
        <v>3622</v>
      </c>
      <c r="F253" s="151">
        <v>-0.11135235732009929</v>
      </c>
      <c r="G253" s="151">
        <v>0.26422338568935433</v>
      </c>
    </row>
    <row r="254" spans="2:7">
      <c r="B254" s="149" t="s">
        <v>72</v>
      </c>
      <c r="C254" s="150">
        <v>3012</v>
      </c>
      <c r="D254" s="150">
        <v>3498</v>
      </c>
      <c r="E254" s="150"/>
      <c r="F254" s="151">
        <v>0.16135458167330685</v>
      </c>
      <c r="G254" s="151"/>
    </row>
    <row r="255" spans="2:7">
      <c r="B255" s="152" t="s">
        <v>153</v>
      </c>
      <c r="C255" s="153">
        <v>44843</v>
      </c>
      <c r="D255" s="153">
        <v>48190</v>
      </c>
      <c r="E255" s="153">
        <v>42504</v>
      </c>
      <c r="F255" s="154">
        <v>7.463818210200035E-2</v>
      </c>
      <c r="G255" s="154"/>
    </row>
    <row r="256" spans="2:7" ht="15" customHeight="1">
      <c r="B256" s="155" t="s">
        <v>154</v>
      </c>
      <c r="C256" s="155"/>
      <c r="D256" s="155"/>
      <c r="E256" s="155"/>
      <c r="F256" s="155"/>
      <c r="G256" s="155"/>
    </row>
    <row r="257" spans="2:7" ht="6.75" customHeight="1">
      <c r="B257" s="156"/>
      <c r="C257" s="156"/>
      <c r="D257" s="156"/>
      <c r="E257" s="156"/>
      <c r="F257" s="156"/>
      <c r="G257" s="156"/>
    </row>
    <row r="258" spans="2:7" ht="7.5" customHeight="1">
      <c r="B258" s="156"/>
      <c r="C258" s="156"/>
      <c r="D258" s="156"/>
      <c r="E258" s="156"/>
      <c r="F258" s="156"/>
      <c r="G258" s="156"/>
    </row>
    <row r="259" spans="2:7" ht="36" customHeight="1">
      <c r="B259" s="145" t="s">
        <v>168</v>
      </c>
      <c r="C259" s="145"/>
      <c r="D259" s="145"/>
      <c r="E259" s="145"/>
      <c r="F259" s="145"/>
      <c r="G259" s="145"/>
    </row>
    <row r="260" spans="2:7">
      <c r="B260" s="159"/>
      <c r="C260" s="146">
        <v>2008</v>
      </c>
      <c r="D260" s="146">
        <v>2009</v>
      </c>
      <c r="E260" s="146">
        <v>2010</v>
      </c>
      <c r="F260" s="157" t="s">
        <v>151</v>
      </c>
      <c r="G260" s="157" t="s">
        <v>152</v>
      </c>
    </row>
    <row r="261" spans="2:7">
      <c r="B261" s="149" t="s">
        <v>83</v>
      </c>
      <c r="C261" s="150">
        <v>2498</v>
      </c>
      <c r="D261" s="150">
        <v>3886</v>
      </c>
      <c r="E261" s="150">
        <v>2494</v>
      </c>
      <c r="F261" s="151">
        <v>0.55564451561249006</v>
      </c>
      <c r="G261" s="151">
        <v>-0.35820895522388063</v>
      </c>
    </row>
    <row r="262" spans="2:7">
      <c r="B262" s="149" t="s">
        <v>82</v>
      </c>
      <c r="C262" s="150">
        <v>2353</v>
      </c>
      <c r="D262" s="150">
        <v>3808</v>
      </c>
      <c r="E262" s="150">
        <v>2203</v>
      </c>
      <c r="F262" s="151">
        <v>0.61835954101147461</v>
      </c>
      <c r="G262" s="151">
        <v>-0.42148109243697474</v>
      </c>
    </row>
    <row r="263" spans="2:7">
      <c r="B263" s="149" t="s">
        <v>81</v>
      </c>
      <c r="C263" s="150">
        <v>2997</v>
      </c>
      <c r="D263" s="150">
        <v>3595</v>
      </c>
      <c r="E263" s="150">
        <v>2462</v>
      </c>
      <c r="F263" s="151">
        <v>0.19953286619953281</v>
      </c>
      <c r="G263" s="151">
        <v>-0.31515994436717665</v>
      </c>
    </row>
    <row r="264" spans="2:7">
      <c r="B264" s="149" t="s">
        <v>80</v>
      </c>
      <c r="C264" s="150">
        <v>2242</v>
      </c>
      <c r="D264" s="150">
        <v>3057</v>
      </c>
      <c r="E264" s="150">
        <v>2322</v>
      </c>
      <c r="F264" s="151">
        <v>0.36351471900089205</v>
      </c>
      <c r="G264" s="151">
        <v>-0.24043179587831209</v>
      </c>
    </row>
    <row r="265" spans="2:7">
      <c r="B265" s="149" t="s">
        <v>79</v>
      </c>
      <c r="C265" s="150">
        <v>2596</v>
      </c>
      <c r="D265" s="150">
        <v>2860</v>
      </c>
      <c r="E265" s="150">
        <v>2071</v>
      </c>
      <c r="F265" s="151">
        <v>0.10169491525423724</v>
      </c>
      <c r="G265" s="151">
        <v>-0.27587412587412585</v>
      </c>
    </row>
    <row r="266" spans="2:7">
      <c r="B266" s="149" t="s">
        <v>78</v>
      </c>
      <c r="C266" s="150">
        <v>3094</v>
      </c>
      <c r="D266" s="150">
        <v>2225</v>
      </c>
      <c r="E266" s="150">
        <v>1965</v>
      </c>
      <c r="F266" s="151">
        <v>-0.28086619263089851</v>
      </c>
      <c r="G266" s="151">
        <v>-0.11685393258426968</v>
      </c>
    </row>
    <row r="267" spans="2:7">
      <c r="B267" s="149" t="s">
        <v>77</v>
      </c>
      <c r="C267" s="150">
        <v>2754</v>
      </c>
      <c r="D267" s="150">
        <v>2273</v>
      </c>
      <c r="E267" s="150">
        <v>2146</v>
      </c>
      <c r="F267" s="151">
        <v>-0.17465504720406677</v>
      </c>
      <c r="G267" s="151">
        <v>-5.5873295204575402E-2</v>
      </c>
    </row>
    <row r="268" spans="2:7">
      <c r="B268" s="149" t="s">
        <v>76</v>
      </c>
      <c r="C268" s="150">
        <v>3108</v>
      </c>
      <c r="D268" s="150">
        <v>2501</v>
      </c>
      <c r="E268" s="150">
        <v>1886</v>
      </c>
      <c r="F268" s="151">
        <v>-0.19530244530244534</v>
      </c>
      <c r="G268" s="151">
        <v>-0.24590163934426235</v>
      </c>
    </row>
    <row r="269" spans="2:7">
      <c r="B269" s="149" t="s">
        <v>75</v>
      </c>
      <c r="C269" s="150">
        <v>3273</v>
      </c>
      <c r="D269" s="150">
        <v>1822</v>
      </c>
      <c r="E269" s="150">
        <v>1680</v>
      </c>
      <c r="F269" s="151">
        <v>-0.44332416743049186</v>
      </c>
      <c r="G269" s="151">
        <v>-7.7936333699231586E-2</v>
      </c>
    </row>
    <row r="270" spans="2:7">
      <c r="B270" s="149" t="s">
        <v>74</v>
      </c>
      <c r="C270" s="150">
        <v>3439</v>
      </c>
      <c r="D270" s="150">
        <v>1989</v>
      </c>
      <c r="E270" s="150">
        <v>2024</v>
      </c>
      <c r="F270" s="151">
        <v>-0.42163419598720553</v>
      </c>
      <c r="G270" s="151">
        <v>1.7596782302664593E-2</v>
      </c>
    </row>
    <row r="271" spans="2:7">
      <c r="B271" s="149" t="s">
        <v>73</v>
      </c>
      <c r="C271" s="150">
        <v>2576</v>
      </c>
      <c r="D271" s="150">
        <v>2361</v>
      </c>
      <c r="E271" s="150">
        <v>1918</v>
      </c>
      <c r="F271" s="151">
        <v>-8.3462732919254656E-2</v>
      </c>
      <c r="G271" s="151">
        <v>-0.18763235916984333</v>
      </c>
    </row>
    <row r="272" spans="2:7">
      <c r="B272" s="149" t="s">
        <v>72</v>
      </c>
      <c r="C272" s="150">
        <v>2167</v>
      </c>
      <c r="D272" s="150">
        <v>1884</v>
      </c>
      <c r="E272" s="150"/>
      <c r="F272" s="151">
        <v>-0.13059529303184125</v>
      </c>
      <c r="G272" s="151"/>
    </row>
    <row r="273" spans="2:7">
      <c r="B273" s="152" t="s">
        <v>153</v>
      </c>
      <c r="C273" s="153">
        <v>33097</v>
      </c>
      <c r="D273" s="153">
        <v>32261</v>
      </c>
      <c r="E273" s="153">
        <v>23171</v>
      </c>
      <c r="F273" s="154">
        <v>-2.5259086926307517E-2</v>
      </c>
      <c r="G273" s="154"/>
    </row>
    <row r="274" spans="2:7" ht="15" customHeight="1">
      <c r="B274" s="155" t="s">
        <v>154</v>
      </c>
      <c r="C274" s="155"/>
      <c r="D274" s="155"/>
      <c r="E274" s="155"/>
      <c r="F274" s="155"/>
      <c r="G274" s="155"/>
    </row>
    <row r="275" spans="2:7" ht="4.5" customHeight="1">
      <c r="B275" s="156"/>
      <c r="C275" s="156"/>
      <c r="D275" s="156"/>
      <c r="E275" s="156"/>
      <c r="F275" s="156"/>
      <c r="G275" s="156"/>
    </row>
    <row r="276" spans="2:7" ht="7.5" customHeight="1">
      <c r="B276" s="156"/>
      <c r="C276" s="156"/>
      <c r="D276" s="156"/>
      <c r="E276" s="156"/>
      <c r="F276" s="156"/>
      <c r="G276" s="156"/>
    </row>
    <row r="277" spans="2:7" ht="36" customHeight="1">
      <c r="B277" s="145" t="s">
        <v>169</v>
      </c>
      <c r="C277" s="145"/>
      <c r="D277" s="145"/>
      <c r="E277" s="145"/>
      <c r="F277" s="145"/>
      <c r="G277" s="145"/>
    </row>
    <row r="278" spans="2:7">
      <c r="B278" s="159"/>
      <c r="C278" s="146">
        <v>2008</v>
      </c>
      <c r="D278" s="146">
        <v>2009</v>
      </c>
      <c r="E278" s="146">
        <v>2010</v>
      </c>
      <c r="F278" s="157" t="s">
        <v>151</v>
      </c>
      <c r="G278" s="157" t="s">
        <v>152</v>
      </c>
    </row>
    <row r="279" spans="2:7">
      <c r="B279" s="149" t="s">
        <v>83</v>
      </c>
      <c r="C279" s="150">
        <v>598</v>
      </c>
      <c r="D279" s="150">
        <v>848</v>
      </c>
      <c r="E279" s="150">
        <v>945</v>
      </c>
      <c r="F279" s="151">
        <v>0.41806020066889626</v>
      </c>
      <c r="G279" s="151">
        <v>0.11438679245283012</v>
      </c>
    </row>
    <row r="280" spans="2:7">
      <c r="B280" s="149" t="s">
        <v>82</v>
      </c>
      <c r="C280" s="150">
        <v>783</v>
      </c>
      <c r="D280" s="150">
        <v>986</v>
      </c>
      <c r="E280" s="150">
        <v>955</v>
      </c>
      <c r="F280" s="151">
        <v>0.2592592592592593</v>
      </c>
      <c r="G280" s="151">
        <v>-3.1440162271805239E-2</v>
      </c>
    </row>
    <row r="281" spans="2:7">
      <c r="B281" s="149" t="s">
        <v>81</v>
      </c>
      <c r="C281" s="150">
        <v>786</v>
      </c>
      <c r="D281" s="150">
        <v>1061</v>
      </c>
      <c r="E281" s="150">
        <v>1118</v>
      </c>
      <c r="F281" s="151">
        <v>0.34987277353689561</v>
      </c>
      <c r="G281" s="151">
        <v>5.3722902921771842E-2</v>
      </c>
    </row>
    <row r="282" spans="2:7">
      <c r="B282" s="149" t="s">
        <v>80</v>
      </c>
      <c r="C282" s="150">
        <v>947</v>
      </c>
      <c r="D282" s="150">
        <v>1061</v>
      </c>
      <c r="E282" s="150">
        <v>1166</v>
      </c>
      <c r="F282" s="151">
        <v>0.12038014783526929</v>
      </c>
      <c r="G282" s="151">
        <v>9.8963242224316739E-2</v>
      </c>
    </row>
    <row r="283" spans="2:7">
      <c r="B283" s="149" t="s">
        <v>79</v>
      </c>
      <c r="C283" s="150">
        <v>1062</v>
      </c>
      <c r="D283" s="150">
        <v>917</v>
      </c>
      <c r="E283" s="150">
        <v>930</v>
      </c>
      <c r="F283" s="151">
        <v>-0.13653483992467041</v>
      </c>
      <c r="G283" s="151">
        <v>1.4176663031624903E-2</v>
      </c>
    </row>
    <row r="284" spans="2:7">
      <c r="B284" s="149" t="s">
        <v>78</v>
      </c>
      <c r="C284" s="150">
        <v>891</v>
      </c>
      <c r="D284" s="150">
        <v>1063</v>
      </c>
      <c r="E284" s="150">
        <v>806</v>
      </c>
      <c r="F284" s="151">
        <v>0.19304152637485972</v>
      </c>
      <c r="G284" s="151">
        <v>-0.24176857949200381</v>
      </c>
    </row>
    <row r="285" spans="2:7">
      <c r="B285" s="149" t="s">
        <v>77</v>
      </c>
      <c r="C285" s="150">
        <v>1254</v>
      </c>
      <c r="D285" s="150">
        <v>1453</v>
      </c>
      <c r="E285" s="150">
        <v>1418</v>
      </c>
      <c r="F285" s="151">
        <v>0.15869218500797455</v>
      </c>
      <c r="G285" s="151">
        <v>-2.4088093599449412E-2</v>
      </c>
    </row>
    <row r="286" spans="2:7">
      <c r="B286" s="149" t="s">
        <v>76</v>
      </c>
      <c r="C286" s="150">
        <v>946</v>
      </c>
      <c r="D286" s="150">
        <v>942</v>
      </c>
      <c r="E286" s="150">
        <v>806</v>
      </c>
      <c r="F286" s="151">
        <v>-4.2283298097252064E-3</v>
      </c>
      <c r="G286" s="151">
        <v>-0.14437367303609339</v>
      </c>
    </row>
    <row r="287" spans="2:7">
      <c r="B287" s="149" t="s">
        <v>75</v>
      </c>
      <c r="C287" s="150">
        <v>1034</v>
      </c>
      <c r="D287" s="150">
        <v>1069</v>
      </c>
      <c r="E287" s="150">
        <v>1139</v>
      </c>
      <c r="F287" s="151">
        <v>3.3849129593810368E-2</v>
      </c>
      <c r="G287" s="151">
        <v>6.5481758652946587E-2</v>
      </c>
    </row>
    <row r="288" spans="2:7">
      <c r="B288" s="149" t="s">
        <v>74</v>
      </c>
      <c r="C288" s="150">
        <v>1210</v>
      </c>
      <c r="D288" s="150">
        <v>1634</v>
      </c>
      <c r="E288" s="150">
        <v>1673</v>
      </c>
      <c r="F288" s="151">
        <v>0.35041322314049594</v>
      </c>
      <c r="G288" s="151">
        <v>2.38678090575275E-2</v>
      </c>
    </row>
    <row r="289" spans="2:7">
      <c r="B289" s="149" t="s">
        <v>73</v>
      </c>
      <c r="C289" s="150">
        <v>1216</v>
      </c>
      <c r="D289" s="150">
        <v>1209</v>
      </c>
      <c r="E289" s="150">
        <v>1489</v>
      </c>
      <c r="F289" s="151">
        <v>-5.7565789473684736E-3</v>
      </c>
      <c r="G289" s="151">
        <v>0.23159636062861866</v>
      </c>
    </row>
    <row r="290" spans="2:7">
      <c r="B290" s="149" t="s">
        <v>72</v>
      </c>
      <c r="C290" s="150">
        <v>846</v>
      </c>
      <c r="D290" s="150">
        <v>877</v>
      </c>
      <c r="E290" s="150"/>
      <c r="F290" s="151">
        <v>3.664302600472813E-2</v>
      </c>
      <c r="G290" s="151"/>
    </row>
    <row r="291" spans="2:7">
      <c r="B291" s="152" t="s">
        <v>153</v>
      </c>
      <c r="C291" s="153">
        <v>11573</v>
      </c>
      <c r="D291" s="153">
        <v>13120</v>
      </c>
      <c r="E291" s="153">
        <v>12445</v>
      </c>
      <c r="F291" s="154">
        <v>0.13367320487341217</v>
      </c>
      <c r="G291" s="154"/>
    </row>
    <row r="292" spans="2:7" ht="15" customHeight="1">
      <c r="B292" s="155" t="s">
        <v>154</v>
      </c>
      <c r="C292" s="155"/>
      <c r="D292" s="155"/>
      <c r="E292" s="155"/>
      <c r="F292" s="155"/>
      <c r="G292" s="155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0"/>
  <sheetViews>
    <sheetView showGridLines="0" zoomScaleNormal="100" workbookViewId="0">
      <pane xSplit="2" ySplit="6" topLeftCell="AE7" activePane="bottomRight" state="frozen"/>
      <selection activeCell="B32" sqref="B32"/>
      <selection pane="topRight" activeCell="B32" sqref="B32"/>
      <selection pane="bottomLeft" activeCell="B32" sqref="B32"/>
      <selection pane="bottomRight" activeCell="A17" sqref="A17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0" t="s">
        <v>170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9" s="166" customFormat="1" ht="25.5">
      <c r="B6" s="162" t="s">
        <v>171</v>
      </c>
      <c r="C6" s="162" t="s">
        <v>172</v>
      </c>
      <c r="D6" s="163" t="s">
        <v>173</v>
      </c>
      <c r="E6" s="162" t="s">
        <v>174</v>
      </c>
      <c r="F6" s="163" t="s">
        <v>173</v>
      </c>
      <c r="G6" s="162" t="s">
        <v>175</v>
      </c>
      <c r="H6" s="163" t="s">
        <v>173</v>
      </c>
      <c r="I6" s="162" t="s">
        <v>176</v>
      </c>
      <c r="J6" s="163" t="s">
        <v>173</v>
      </c>
      <c r="K6" s="164" t="s">
        <v>177</v>
      </c>
      <c r="L6" s="163" t="s">
        <v>173</v>
      </c>
      <c r="M6" s="164" t="s">
        <v>178</v>
      </c>
      <c r="N6" s="163" t="s">
        <v>173</v>
      </c>
      <c r="O6" s="164" t="s">
        <v>179</v>
      </c>
      <c r="P6" s="163" t="s">
        <v>173</v>
      </c>
      <c r="Q6" s="164" t="s">
        <v>180</v>
      </c>
      <c r="R6" s="163" t="s">
        <v>173</v>
      </c>
      <c r="S6" s="162" t="s">
        <v>181</v>
      </c>
      <c r="T6" s="163" t="s">
        <v>173</v>
      </c>
      <c r="U6" s="165" t="s">
        <v>182</v>
      </c>
      <c r="V6" s="163" t="s">
        <v>173</v>
      </c>
      <c r="W6" s="165" t="s">
        <v>183</v>
      </c>
      <c r="X6" s="163" t="s">
        <v>173</v>
      </c>
      <c r="Y6" s="165" t="s">
        <v>184</v>
      </c>
      <c r="Z6" s="163" t="s">
        <v>173</v>
      </c>
      <c r="AA6" s="165" t="s">
        <v>185</v>
      </c>
      <c r="AB6" s="163" t="s">
        <v>173</v>
      </c>
      <c r="AC6" s="162" t="s">
        <v>186</v>
      </c>
      <c r="AD6" s="163" t="s">
        <v>173</v>
      </c>
      <c r="AE6" s="162" t="s">
        <v>187</v>
      </c>
      <c r="AF6" s="163" t="s">
        <v>173</v>
      </c>
      <c r="AG6" s="162" t="s">
        <v>188</v>
      </c>
      <c r="AH6" s="163" t="s">
        <v>173</v>
      </c>
      <c r="AI6" s="162" t="s">
        <v>189</v>
      </c>
      <c r="AJ6" s="163" t="s">
        <v>173</v>
      </c>
      <c r="AK6" s="162" t="s">
        <v>190</v>
      </c>
      <c r="AL6" s="163" t="s">
        <v>173</v>
      </c>
      <c r="AM6" s="162" t="s">
        <v>191</v>
      </c>
      <c r="AN6" s="163" t="s">
        <v>173</v>
      </c>
      <c r="AO6" s="162" t="s">
        <v>192</v>
      </c>
      <c r="AP6" s="163" t="s">
        <v>173</v>
      </c>
      <c r="AQ6" s="162" t="s">
        <v>193</v>
      </c>
      <c r="AR6" s="163" t="s">
        <v>173</v>
      </c>
      <c r="AS6" s="162" t="s">
        <v>194</v>
      </c>
      <c r="AT6" s="163" t="s">
        <v>173</v>
      </c>
      <c r="AU6" s="162" t="s">
        <v>71</v>
      </c>
      <c r="AV6" s="163" t="s">
        <v>173</v>
      </c>
      <c r="AW6"/>
    </row>
    <row r="7" spans="2:49">
      <c r="B7" s="167" t="s">
        <v>73</v>
      </c>
      <c r="C7" s="168">
        <v>13285</v>
      </c>
      <c r="D7" s="169">
        <v>-0.27669189306909125</v>
      </c>
      <c r="E7" s="168">
        <v>4912</v>
      </c>
      <c r="F7" s="169">
        <v>0.24448948568533058</v>
      </c>
      <c r="G7" s="168">
        <v>5938</v>
      </c>
      <c r="H7" s="169">
        <v>-1.7700578990901605E-2</v>
      </c>
      <c r="I7" s="168">
        <v>23061</v>
      </c>
      <c r="J7" s="169">
        <v>7.2654542071724171E-2</v>
      </c>
      <c r="K7" s="168">
        <v>3157</v>
      </c>
      <c r="L7" s="169">
        <v>0.12951699463327371</v>
      </c>
      <c r="M7" s="168">
        <v>47860</v>
      </c>
      <c r="N7" s="169">
        <v>6.9903650548811758E-2</v>
      </c>
      <c r="O7" s="168">
        <v>1918</v>
      </c>
      <c r="P7" s="169">
        <v>-0.18763235916984333</v>
      </c>
      <c r="Q7" s="168">
        <v>2476</v>
      </c>
      <c r="R7" s="169">
        <v>0.14259344716197497</v>
      </c>
      <c r="S7" s="168">
        <v>19622</v>
      </c>
      <c r="T7" s="169">
        <v>0.13836514474676576</v>
      </c>
      <c r="U7" s="168">
        <v>7448</v>
      </c>
      <c r="V7" s="169">
        <v>0.37594679475337145</v>
      </c>
      <c r="W7" s="168">
        <v>3985</v>
      </c>
      <c r="X7" s="169">
        <v>-1.4589515331355107E-2</v>
      </c>
      <c r="Y7" s="168">
        <v>3403</v>
      </c>
      <c r="Z7" s="169">
        <v>-6.3823933975240665E-2</v>
      </c>
      <c r="AA7" s="168">
        <v>4786</v>
      </c>
      <c r="AB7" s="169">
        <v>0.15464414957780459</v>
      </c>
      <c r="AC7" s="168">
        <v>1489</v>
      </c>
      <c r="AD7" s="169">
        <v>0.23159636062861866</v>
      </c>
      <c r="AE7" s="168">
        <v>1629</v>
      </c>
      <c r="AF7" s="169">
        <v>0.17702312138728327</v>
      </c>
      <c r="AG7" s="168">
        <v>4605</v>
      </c>
      <c r="AH7" s="169">
        <v>0.65886167146974062</v>
      </c>
      <c r="AI7" s="168">
        <v>3622</v>
      </c>
      <c r="AJ7" s="169">
        <v>0.26422338568935433</v>
      </c>
      <c r="AK7" s="168">
        <v>3470</v>
      </c>
      <c r="AL7" s="169">
        <v>0.21498599439775901</v>
      </c>
      <c r="AM7" s="168">
        <v>232</v>
      </c>
      <c r="AN7" s="169">
        <v>0.78461538461538471</v>
      </c>
      <c r="AO7" s="168">
        <v>143</v>
      </c>
      <c r="AP7" s="169">
        <v>-0.13855421686746983</v>
      </c>
      <c r="AQ7" s="168">
        <v>521</v>
      </c>
      <c r="AR7" s="169">
        <v>0.40810810810810816</v>
      </c>
      <c r="AS7" s="168">
        <v>124655</v>
      </c>
      <c r="AT7" s="169">
        <v>0.10765061311533675</v>
      </c>
      <c r="AU7" s="170">
        <v>137940</v>
      </c>
      <c r="AV7" s="171">
        <v>5.3725163665808484E-2</v>
      </c>
    </row>
    <row r="8" spans="2:49">
      <c r="B8" s="167" t="s">
        <v>74</v>
      </c>
      <c r="C8" s="168">
        <v>27475</v>
      </c>
      <c r="D8" s="169">
        <v>-1.8609801400200077E-2</v>
      </c>
      <c r="E8" s="168">
        <v>5657</v>
      </c>
      <c r="F8" s="169">
        <v>-3.3474277660323626E-3</v>
      </c>
      <c r="G8" s="168">
        <v>4848</v>
      </c>
      <c r="H8" s="169">
        <v>6.949040370615478E-2</v>
      </c>
      <c r="I8" s="168">
        <v>21439</v>
      </c>
      <c r="J8" s="169">
        <v>6.5291925465838618E-2</v>
      </c>
      <c r="K8" s="168">
        <v>4105</v>
      </c>
      <c r="L8" s="169">
        <v>0.20806356680400229</v>
      </c>
      <c r="M8" s="168">
        <v>58303</v>
      </c>
      <c r="N8" s="169">
        <v>7.0781832540542489E-2</v>
      </c>
      <c r="O8" s="168">
        <v>2024</v>
      </c>
      <c r="P8" s="169">
        <v>1.7596782302664593E-2</v>
      </c>
      <c r="Q8" s="168">
        <v>1861</v>
      </c>
      <c r="R8" s="169">
        <v>-0.2309917355371901</v>
      </c>
      <c r="S8" s="168">
        <v>12999</v>
      </c>
      <c r="T8" s="169">
        <v>0.20160843039378817</v>
      </c>
      <c r="U8" s="168">
        <v>4431</v>
      </c>
      <c r="V8" s="169">
        <v>-1.9907100199071048E-2</v>
      </c>
      <c r="W8" s="168">
        <v>2344</v>
      </c>
      <c r="X8" s="169">
        <v>0.46043613707165099</v>
      </c>
      <c r="Y8" s="168">
        <v>2901</v>
      </c>
      <c r="Z8" s="169">
        <v>0.28933333333333344</v>
      </c>
      <c r="AA8" s="168">
        <v>3323</v>
      </c>
      <c r="AB8" s="169">
        <v>0.36076986076986084</v>
      </c>
      <c r="AC8" s="168">
        <v>1673</v>
      </c>
      <c r="AD8" s="169">
        <v>2.38678090575275E-2</v>
      </c>
      <c r="AE8" s="168">
        <v>1005</v>
      </c>
      <c r="AF8" s="169">
        <v>0.22710622710622719</v>
      </c>
      <c r="AG8" s="168">
        <v>5241</v>
      </c>
      <c r="AH8" s="169">
        <v>0.35636645962732927</v>
      </c>
      <c r="AI8" s="168">
        <v>3500</v>
      </c>
      <c r="AJ8" s="169">
        <v>-0.14026037828543358</v>
      </c>
      <c r="AK8" s="168">
        <v>3410</v>
      </c>
      <c r="AL8" s="169">
        <v>0.24954195676071822</v>
      </c>
      <c r="AM8" s="168">
        <v>247</v>
      </c>
      <c r="AN8" s="169">
        <v>0.1026785714285714</v>
      </c>
      <c r="AO8" s="168">
        <v>213</v>
      </c>
      <c r="AP8" s="169">
        <v>-5.3333333333333344E-2</v>
      </c>
      <c r="AQ8" s="168">
        <v>1317</v>
      </c>
      <c r="AR8" s="169">
        <v>2.3943298969072164</v>
      </c>
      <c r="AS8" s="168">
        <v>127842</v>
      </c>
      <c r="AT8" s="169">
        <v>8.9296365092619512E-2</v>
      </c>
      <c r="AU8" s="170">
        <v>155317</v>
      </c>
      <c r="AV8" s="171">
        <v>6.8513600902599059E-2</v>
      </c>
    </row>
    <row r="9" spans="2:49">
      <c r="B9" s="167" t="s">
        <v>75</v>
      </c>
      <c r="C9" s="168">
        <v>35870</v>
      </c>
      <c r="D9" s="169">
        <v>2.3511955715345589E-2</v>
      </c>
      <c r="E9" s="168">
        <v>3720</v>
      </c>
      <c r="F9" s="169">
        <v>-5.5118110236220486E-2</v>
      </c>
      <c r="G9" s="168">
        <v>4745</v>
      </c>
      <c r="H9" s="169">
        <v>0.18329177057356616</v>
      </c>
      <c r="I9" s="168">
        <v>19371</v>
      </c>
      <c r="J9" s="169">
        <v>0.12380344607530303</v>
      </c>
      <c r="K9" s="168">
        <v>2078</v>
      </c>
      <c r="L9" s="169">
        <v>8.1165452653485959E-2</v>
      </c>
      <c r="M9" s="168">
        <v>42093</v>
      </c>
      <c r="N9" s="169">
        <v>1.4802671231225473E-2</v>
      </c>
      <c r="O9" s="168">
        <v>1680</v>
      </c>
      <c r="P9" s="169">
        <v>-7.7936333699231586E-2</v>
      </c>
      <c r="Q9" s="168">
        <v>2910</v>
      </c>
      <c r="R9" s="169">
        <v>0.21757322175732208</v>
      </c>
      <c r="S9" s="168">
        <v>2357</v>
      </c>
      <c r="T9" s="169">
        <v>-0.26435705368289641</v>
      </c>
      <c r="U9" s="168">
        <v>1286</v>
      </c>
      <c r="V9" s="169">
        <v>-0.1505944517833554</v>
      </c>
      <c r="W9" s="168">
        <v>491</v>
      </c>
      <c r="X9" s="169">
        <v>-1.8000000000000016E-2</v>
      </c>
      <c r="Y9" s="168">
        <v>505</v>
      </c>
      <c r="Z9" s="169">
        <v>-0.5111326234269119</v>
      </c>
      <c r="AA9" s="168">
        <v>75</v>
      </c>
      <c r="AB9" s="169">
        <v>-0.52229299363057324</v>
      </c>
      <c r="AC9" s="168">
        <v>1139</v>
      </c>
      <c r="AD9" s="169">
        <v>6.5481758652946587E-2</v>
      </c>
      <c r="AE9" s="168">
        <v>1055</v>
      </c>
      <c r="AF9" s="169">
        <v>0.80034129692832767</v>
      </c>
      <c r="AG9" s="168">
        <v>4711</v>
      </c>
      <c r="AH9" s="169">
        <v>0.59316875211362863</v>
      </c>
      <c r="AI9" s="168">
        <v>4734</v>
      </c>
      <c r="AJ9" s="169">
        <v>5.6696428571428648E-2</v>
      </c>
      <c r="AK9" s="168">
        <v>4050</v>
      </c>
      <c r="AL9" s="169">
        <v>0.11539520793169933</v>
      </c>
      <c r="AM9" s="168">
        <v>201</v>
      </c>
      <c r="AN9" s="169">
        <v>-5.1886792452830233E-2</v>
      </c>
      <c r="AO9" s="168">
        <v>246</v>
      </c>
      <c r="AP9" s="169">
        <v>0.31550802139037426</v>
      </c>
      <c r="AQ9" s="168">
        <v>1415</v>
      </c>
      <c r="AR9" s="169">
        <v>2.3215962441314555</v>
      </c>
      <c r="AS9" s="168">
        <v>96505</v>
      </c>
      <c r="AT9" s="169">
        <v>7.7678142692827468E-2</v>
      </c>
      <c r="AU9" s="170">
        <v>132375</v>
      </c>
      <c r="AV9" s="171">
        <v>6.244231309442605E-2</v>
      </c>
    </row>
    <row r="10" spans="2:49">
      <c r="B10" s="167" t="s">
        <v>76</v>
      </c>
      <c r="C10" s="168">
        <v>58085</v>
      </c>
      <c r="D10" s="169">
        <v>-0.15203141651702945</v>
      </c>
      <c r="E10" s="168">
        <v>5648</v>
      </c>
      <c r="F10" s="169">
        <v>-4.5139475908706705E-2</v>
      </c>
      <c r="G10" s="168">
        <v>5323</v>
      </c>
      <c r="H10" s="169">
        <v>-6.7285789381461347E-2</v>
      </c>
      <c r="I10" s="168">
        <v>17198</v>
      </c>
      <c r="J10" s="169">
        <v>3.9656631604400916E-2</v>
      </c>
      <c r="K10" s="168">
        <v>3681</v>
      </c>
      <c r="L10" s="169">
        <v>-0.22029231095106971</v>
      </c>
      <c r="M10" s="168">
        <v>45472</v>
      </c>
      <c r="N10" s="169">
        <v>7.5267800137151397E-2</v>
      </c>
      <c r="O10" s="168">
        <v>1886</v>
      </c>
      <c r="P10" s="169">
        <v>-0.24590163934426235</v>
      </c>
      <c r="Q10" s="168">
        <v>5884</v>
      </c>
      <c r="R10" s="169">
        <v>-0.16301564722617357</v>
      </c>
      <c r="S10" s="168">
        <v>2641</v>
      </c>
      <c r="T10" s="169">
        <v>1.0144927536231885</v>
      </c>
      <c r="U10" s="168">
        <v>1102</v>
      </c>
      <c r="V10" s="169">
        <v>1.6363636363636362</v>
      </c>
      <c r="W10" s="168">
        <v>760</v>
      </c>
      <c r="X10" s="169">
        <v>3.0641711229946527</v>
      </c>
      <c r="Y10" s="168">
        <v>532</v>
      </c>
      <c r="Z10" s="169">
        <v>-0.21764705882352942</v>
      </c>
      <c r="AA10" s="168">
        <v>247</v>
      </c>
      <c r="AB10" s="169">
        <v>8.5</v>
      </c>
      <c r="AC10" s="168">
        <v>806</v>
      </c>
      <c r="AD10" s="169">
        <v>-0.14437367303609339</v>
      </c>
      <c r="AE10" s="168">
        <v>866</v>
      </c>
      <c r="AF10" s="169">
        <v>0.50871080139372826</v>
      </c>
      <c r="AG10" s="168">
        <v>5428</v>
      </c>
      <c r="AH10" s="169">
        <v>0.47982551799345696</v>
      </c>
      <c r="AI10" s="168">
        <v>3884</v>
      </c>
      <c r="AJ10" s="169">
        <v>8.0690038953811882E-2</v>
      </c>
      <c r="AK10" s="168">
        <v>7052</v>
      </c>
      <c r="AL10" s="169">
        <v>0.2833484986351229</v>
      </c>
      <c r="AM10" s="168">
        <v>204</v>
      </c>
      <c r="AN10" s="169">
        <v>-0.33980582524271841</v>
      </c>
      <c r="AO10" s="168">
        <v>341</v>
      </c>
      <c r="AP10" s="169">
        <v>-4.748603351955305E-2</v>
      </c>
      <c r="AQ10" s="168">
        <v>845</v>
      </c>
      <c r="AR10" s="169">
        <v>4.9689440993788914E-2</v>
      </c>
      <c r="AS10" s="168">
        <v>107159</v>
      </c>
      <c r="AT10" s="169">
        <v>5.3045862363773955E-2</v>
      </c>
      <c r="AU10" s="170">
        <v>165244</v>
      </c>
      <c r="AV10" s="171">
        <v>-2.9460824621167614E-2</v>
      </c>
    </row>
    <row r="11" spans="2:49">
      <c r="B11" s="167" t="s">
        <v>77</v>
      </c>
      <c r="C11" s="168">
        <v>47374</v>
      </c>
      <c r="D11" s="169">
        <v>-9.3473578553354697E-3</v>
      </c>
      <c r="E11" s="168">
        <v>5746</v>
      </c>
      <c r="F11" s="169">
        <v>-0.17192679060383342</v>
      </c>
      <c r="G11" s="168">
        <v>6241</v>
      </c>
      <c r="H11" s="169">
        <v>9.9929502996122688E-2</v>
      </c>
      <c r="I11" s="168">
        <v>18520</v>
      </c>
      <c r="J11" s="169">
        <v>4.638680151420993E-2</v>
      </c>
      <c r="K11" s="168">
        <v>3998</v>
      </c>
      <c r="L11" s="169">
        <v>0.33891493636972547</v>
      </c>
      <c r="M11" s="168">
        <v>49876</v>
      </c>
      <c r="N11" s="169">
        <v>9.6778449697636049E-2</v>
      </c>
      <c r="O11" s="168">
        <v>2146</v>
      </c>
      <c r="P11" s="169">
        <v>-5.5873295204575402E-2</v>
      </c>
      <c r="Q11" s="168">
        <v>3797</v>
      </c>
      <c r="R11" s="169">
        <v>0.2954622995564653</v>
      </c>
      <c r="S11" s="168">
        <v>3060</v>
      </c>
      <c r="T11" s="169">
        <v>-1.098901098901095E-2</v>
      </c>
      <c r="U11" s="168">
        <v>1259</v>
      </c>
      <c r="V11" s="169">
        <v>1.4504431909750259E-2</v>
      </c>
      <c r="W11" s="168">
        <v>960</v>
      </c>
      <c r="X11" s="169">
        <v>0.30434782608695654</v>
      </c>
      <c r="Y11" s="168">
        <v>720</v>
      </c>
      <c r="Z11" s="169">
        <v>-0.21311475409836067</v>
      </c>
      <c r="AA11" s="168">
        <v>121</v>
      </c>
      <c r="AB11" s="169">
        <v>-0.40099009900990101</v>
      </c>
      <c r="AC11" s="168">
        <v>1418</v>
      </c>
      <c r="AD11" s="169">
        <v>-2.4088093599449412E-2</v>
      </c>
      <c r="AE11" s="168">
        <v>1339</v>
      </c>
      <c r="AF11" s="169">
        <v>0.64294478527607368</v>
      </c>
      <c r="AG11" s="168">
        <v>6396</v>
      </c>
      <c r="AH11" s="169">
        <v>0.52249464413234947</v>
      </c>
      <c r="AI11" s="168">
        <v>5723</v>
      </c>
      <c r="AJ11" s="169">
        <v>0.13754720731464909</v>
      </c>
      <c r="AK11" s="168">
        <v>5551</v>
      </c>
      <c r="AL11" s="169">
        <v>0.14335736354273942</v>
      </c>
      <c r="AM11" s="168">
        <v>323</v>
      </c>
      <c r="AN11" s="169">
        <v>0.34583333333333344</v>
      </c>
      <c r="AO11" s="168">
        <v>294</v>
      </c>
      <c r="AP11" s="169">
        <v>-0.13529411764705879</v>
      </c>
      <c r="AQ11" s="168">
        <v>1569</v>
      </c>
      <c r="AR11" s="169">
        <v>2.106930693069307</v>
      </c>
      <c r="AS11" s="168">
        <v>115997</v>
      </c>
      <c r="AT11" s="169">
        <v>0.10990230693419822</v>
      </c>
      <c r="AU11" s="170">
        <v>163371</v>
      </c>
      <c r="AV11" s="171">
        <v>7.2466717432975392E-2</v>
      </c>
    </row>
    <row r="12" spans="2:49">
      <c r="B12" s="167" t="s">
        <v>78</v>
      </c>
      <c r="C12" s="168">
        <v>33192</v>
      </c>
      <c r="D12" s="169">
        <v>1.5388793337558493E-3</v>
      </c>
      <c r="E12" s="168">
        <v>2532</v>
      </c>
      <c r="F12" s="169">
        <v>-0.18427835051546393</v>
      </c>
      <c r="G12" s="168">
        <v>4162</v>
      </c>
      <c r="H12" s="169">
        <v>0.24760191846522783</v>
      </c>
      <c r="I12" s="168">
        <v>17576</v>
      </c>
      <c r="J12" s="169">
        <v>0.11430926266404606</v>
      </c>
      <c r="K12" s="168">
        <v>1911</v>
      </c>
      <c r="L12" s="169">
        <v>3.9717083786724672E-2</v>
      </c>
      <c r="M12" s="168">
        <v>45854</v>
      </c>
      <c r="N12" s="169">
        <v>0.12483748313504228</v>
      </c>
      <c r="O12" s="168">
        <v>1965</v>
      </c>
      <c r="P12" s="169">
        <v>-0.11685393258426968</v>
      </c>
      <c r="Q12" s="168">
        <v>2727</v>
      </c>
      <c r="R12" s="169">
        <v>8.3863275039745666E-2</v>
      </c>
      <c r="S12" s="168">
        <v>2608</v>
      </c>
      <c r="T12" s="169">
        <v>4.3199999999999905E-2</v>
      </c>
      <c r="U12" s="168">
        <v>1113</v>
      </c>
      <c r="V12" s="169">
        <v>6.4053537284894935E-2</v>
      </c>
      <c r="W12" s="168">
        <v>692</v>
      </c>
      <c r="X12" s="169">
        <v>0.69193154034229831</v>
      </c>
      <c r="Y12" s="168">
        <v>700</v>
      </c>
      <c r="Z12" s="169">
        <v>-0.291497975708502</v>
      </c>
      <c r="AA12" s="168">
        <v>103</v>
      </c>
      <c r="AB12" s="169">
        <v>0.80701754385964919</v>
      </c>
      <c r="AC12" s="168">
        <v>806</v>
      </c>
      <c r="AD12" s="169">
        <v>-0.24176857949200381</v>
      </c>
      <c r="AE12" s="168">
        <v>855</v>
      </c>
      <c r="AF12" s="169">
        <v>0.77754677754677748</v>
      </c>
      <c r="AG12" s="168">
        <v>4158</v>
      </c>
      <c r="AH12" s="169">
        <v>0.14861878453038679</v>
      </c>
      <c r="AI12" s="168">
        <v>4831</v>
      </c>
      <c r="AJ12" s="169">
        <v>-0.16692533195378512</v>
      </c>
      <c r="AK12" s="168">
        <v>3978</v>
      </c>
      <c r="AL12" s="169">
        <v>-8.6776859504132275E-2</v>
      </c>
      <c r="AM12" s="168">
        <v>269</v>
      </c>
      <c r="AN12" s="169">
        <v>-1.46520146520146E-2</v>
      </c>
      <c r="AO12" s="168">
        <v>196</v>
      </c>
      <c r="AP12" s="169">
        <v>9.4972067039106101E-2</v>
      </c>
      <c r="AQ12" s="168">
        <v>1277</v>
      </c>
      <c r="AR12" s="169">
        <v>2.0550239234449759</v>
      </c>
      <c r="AS12" s="168">
        <v>95705</v>
      </c>
      <c r="AT12" s="169">
        <v>8.4525077623915035E-2</v>
      </c>
      <c r="AU12" s="170">
        <v>128897</v>
      </c>
      <c r="AV12" s="171">
        <v>6.1868239597320906E-2</v>
      </c>
    </row>
    <row r="13" spans="2:49">
      <c r="B13" s="167" t="s">
        <v>79</v>
      </c>
      <c r="C13" s="168">
        <v>40612</v>
      </c>
      <c r="D13" s="169">
        <v>0.14496757823512829</v>
      </c>
      <c r="E13" s="168">
        <v>5808</v>
      </c>
      <c r="F13" s="169">
        <v>0.43762376237623757</v>
      </c>
      <c r="G13" s="168">
        <v>4176</v>
      </c>
      <c r="H13" s="169">
        <v>0.21927007299270063</v>
      </c>
      <c r="I13" s="168">
        <v>17833</v>
      </c>
      <c r="J13" s="169">
        <v>0.17237525474985205</v>
      </c>
      <c r="K13" s="168">
        <v>2337</v>
      </c>
      <c r="L13" s="169">
        <v>-5.7281161758773735E-2</v>
      </c>
      <c r="M13" s="168">
        <v>42998</v>
      </c>
      <c r="N13" s="169">
        <v>-2.5982557481028401E-2</v>
      </c>
      <c r="O13" s="168">
        <v>2071</v>
      </c>
      <c r="P13" s="169">
        <v>-0.27587412587412585</v>
      </c>
      <c r="Q13" s="168">
        <v>2290</v>
      </c>
      <c r="R13" s="169">
        <v>0.12254901960784315</v>
      </c>
      <c r="S13" s="168">
        <v>1929</v>
      </c>
      <c r="T13" s="169">
        <v>3.2102728731942198E-2</v>
      </c>
      <c r="U13" s="168">
        <v>760</v>
      </c>
      <c r="V13" s="169">
        <v>-5.5900621118012417E-2</v>
      </c>
      <c r="W13" s="168">
        <v>550</v>
      </c>
      <c r="X13" s="169">
        <v>7.4615384615384617</v>
      </c>
      <c r="Y13" s="168">
        <v>553</v>
      </c>
      <c r="Z13" s="169">
        <v>-0.34244946492271111</v>
      </c>
      <c r="AA13" s="168">
        <v>66</v>
      </c>
      <c r="AB13" s="169">
        <v>-0.58227848101265822</v>
      </c>
      <c r="AC13" s="168">
        <v>930</v>
      </c>
      <c r="AD13" s="169">
        <v>1.4176663031624903E-2</v>
      </c>
      <c r="AE13" s="168">
        <v>659</v>
      </c>
      <c r="AF13" s="169">
        <v>9.1883614088821286E-3</v>
      </c>
      <c r="AG13" s="168">
        <v>3546</v>
      </c>
      <c r="AH13" s="169">
        <v>-0.21042084168336672</v>
      </c>
      <c r="AI13" s="168">
        <v>2644</v>
      </c>
      <c r="AJ13" s="169">
        <v>-0.20433343364429735</v>
      </c>
      <c r="AK13" s="168">
        <v>2936</v>
      </c>
      <c r="AL13" s="169">
        <v>0.46433915211970067</v>
      </c>
      <c r="AM13" s="168">
        <v>232</v>
      </c>
      <c r="AN13" s="169">
        <v>-1.6949152542372836E-2</v>
      </c>
      <c r="AO13" s="168">
        <v>248</v>
      </c>
      <c r="AP13" s="169">
        <v>0.21568627450980382</v>
      </c>
      <c r="AQ13" s="168">
        <v>1270</v>
      </c>
      <c r="AR13" s="169">
        <v>1.4564796905222437</v>
      </c>
      <c r="AS13" s="168">
        <v>91907</v>
      </c>
      <c r="AT13" s="169">
        <v>3.9495560708024735E-2</v>
      </c>
      <c r="AU13" s="170">
        <v>132519</v>
      </c>
      <c r="AV13" s="171">
        <v>6.9693667514227009E-2</v>
      </c>
    </row>
    <row r="14" spans="2:49">
      <c r="B14" s="167" t="s">
        <v>80</v>
      </c>
      <c r="C14" s="168">
        <v>35773</v>
      </c>
      <c r="D14" s="169">
        <v>0.24194556311623394</v>
      </c>
      <c r="E14" s="168">
        <v>5201</v>
      </c>
      <c r="F14" s="169">
        <v>-0.17062669430712807</v>
      </c>
      <c r="G14" s="168">
        <v>7452</v>
      </c>
      <c r="H14" s="169">
        <v>9.3791281373844182E-2</v>
      </c>
      <c r="I14" s="168">
        <v>19534</v>
      </c>
      <c r="J14" s="169">
        <v>-4.1840388482856761E-2</v>
      </c>
      <c r="K14" s="168">
        <v>5152</v>
      </c>
      <c r="L14" s="169">
        <v>-4.8744460856720795E-2</v>
      </c>
      <c r="M14" s="168">
        <v>56191</v>
      </c>
      <c r="N14" s="169">
        <v>0.19068909984743176</v>
      </c>
      <c r="O14" s="168">
        <v>2322</v>
      </c>
      <c r="P14" s="169">
        <v>-0.24043179587831209</v>
      </c>
      <c r="Q14" s="168">
        <v>2538</v>
      </c>
      <c r="R14" s="169">
        <v>-9.8081023454157812E-2</v>
      </c>
      <c r="S14" s="168">
        <v>7076</v>
      </c>
      <c r="T14" s="169">
        <v>-0.17892782548155028</v>
      </c>
      <c r="U14" s="168">
        <v>2920</v>
      </c>
      <c r="V14" s="169">
        <v>-0.12496254120467487</v>
      </c>
      <c r="W14" s="168">
        <v>796</v>
      </c>
      <c r="X14" s="169">
        <v>-0.42568542568542567</v>
      </c>
      <c r="Y14" s="168">
        <v>2032</v>
      </c>
      <c r="Z14" s="169">
        <v>-0.11996535296665223</v>
      </c>
      <c r="AA14" s="168">
        <v>1328</v>
      </c>
      <c r="AB14" s="169">
        <v>-0.16267339218158894</v>
      </c>
      <c r="AC14" s="168">
        <v>1166</v>
      </c>
      <c r="AD14" s="169">
        <v>9.8963242224316739E-2</v>
      </c>
      <c r="AE14" s="168">
        <v>1262</v>
      </c>
      <c r="AF14" s="169">
        <v>0.15462031107044827</v>
      </c>
      <c r="AG14" s="168">
        <v>4601</v>
      </c>
      <c r="AH14" s="169">
        <v>0.5522941970310391</v>
      </c>
      <c r="AI14" s="168">
        <v>3486</v>
      </c>
      <c r="AJ14" s="169">
        <v>-8.957952468007313E-2</v>
      </c>
      <c r="AK14" s="168">
        <v>3310</v>
      </c>
      <c r="AL14" s="169">
        <v>4.8795944233206656E-2</v>
      </c>
      <c r="AM14" s="168">
        <v>383</v>
      </c>
      <c r="AN14" s="169">
        <v>-9.2417061611374418E-2</v>
      </c>
      <c r="AO14" s="168">
        <v>328</v>
      </c>
      <c r="AP14" s="169">
        <v>-0.44027303754266212</v>
      </c>
      <c r="AQ14" s="168">
        <v>836</v>
      </c>
      <c r="AR14" s="169">
        <v>0.53676470588235303</v>
      </c>
      <c r="AS14" s="168">
        <v>120838</v>
      </c>
      <c r="AT14" s="169">
        <v>5.7913029775089164E-2</v>
      </c>
      <c r="AU14" s="170">
        <v>156611</v>
      </c>
      <c r="AV14" s="171">
        <v>9.4975074636257428E-2</v>
      </c>
    </row>
    <row r="15" spans="2:49">
      <c r="B15" s="167" t="s">
        <v>81</v>
      </c>
      <c r="C15" s="168">
        <v>25081</v>
      </c>
      <c r="D15" s="169">
        <v>0.61750290210241188</v>
      </c>
      <c r="E15" s="168">
        <v>4994</v>
      </c>
      <c r="F15" s="169">
        <v>3.2141422257934149E-3</v>
      </c>
      <c r="G15" s="168">
        <v>4699</v>
      </c>
      <c r="H15" s="169">
        <v>4.7247604189881942E-2</v>
      </c>
      <c r="I15" s="168">
        <v>20964</v>
      </c>
      <c r="J15" s="169">
        <v>0.10692222398225892</v>
      </c>
      <c r="K15" s="168">
        <v>3219</v>
      </c>
      <c r="L15" s="169">
        <v>-0.16498054474708168</v>
      </c>
      <c r="M15" s="168">
        <v>46291</v>
      </c>
      <c r="N15" s="169">
        <v>-1.9964432400389587E-2</v>
      </c>
      <c r="O15" s="168">
        <v>2462</v>
      </c>
      <c r="P15" s="169">
        <v>-0.31515994436717665</v>
      </c>
      <c r="Q15" s="168">
        <v>3266</v>
      </c>
      <c r="R15" s="169">
        <v>-4.5717768972873829E-3</v>
      </c>
      <c r="S15" s="168">
        <v>16294</v>
      </c>
      <c r="T15" s="169">
        <v>-0.21201276719218498</v>
      </c>
      <c r="U15" s="168">
        <v>5005</v>
      </c>
      <c r="V15" s="169">
        <v>-0.22463206816421377</v>
      </c>
      <c r="W15" s="168">
        <v>2920</v>
      </c>
      <c r="X15" s="169">
        <v>-0.30343511450381677</v>
      </c>
      <c r="Y15" s="168">
        <v>4525</v>
      </c>
      <c r="Z15" s="169">
        <v>-0.29296875</v>
      </c>
      <c r="AA15" s="168">
        <v>3844</v>
      </c>
      <c r="AB15" s="169">
        <v>5.8661525750481891E-2</v>
      </c>
      <c r="AC15" s="168">
        <v>1118</v>
      </c>
      <c r="AD15" s="169">
        <v>5.3722902921771842E-2</v>
      </c>
      <c r="AE15" s="168">
        <v>1182</v>
      </c>
      <c r="AF15" s="169">
        <v>0.60379918588873815</v>
      </c>
      <c r="AG15" s="168">
        <v>3017</v>
      </c>
      <c r="AH15" s="169">
        <v>7.3665480427046237E-2</v>
      </c>
      <c r="AI15" s="168">
        <v>3511</v>
      </c>
      <c r="AJ15" s="169">
        <v>-0.13882756929114548</v>
      </c>
      <c r="AK15" s="168">
        <v>3020</v>
      </c>
      <c r="AL15" s="169">
        <v>8.8288288288288275E-2</v>
      </c>
      <c r="AM15" s="168">
        <v>343</v>
      </c>
      <c r="AN15" s="169">
        <v>0.55909090909090908</v>
      </c>
      <c r="AO15" s="168">
        <v>216</v>
      </c>
      <c r="AP15" s="169">
        <v>0.34161490683229823</v>
      </c>
      <c r="AQ15" s="168">
        <v>652</v>
      </c>
      <c r="AR15" s="169">
        <v>-3.6927621861152171E-2</v>
      </c>
      <c r="AS15" s="168">
        <v>115248</v>
      </c>
      <c r="AT15" s="169">
        <v>-3.6105883828879692E-2</v>
      </c>
      <c r="AU15" s="170">
        <v>140329</v>
      </c>
      <c r="AV15" s="171">
        <v>3.8927675074590384E-2</v>
      </c>
    </row>
    <row r="16" spans="2:49" customFormat="1">
      <c r="B16" s="167" t="s">
        <v>82</v>
      </c>
      <c r="C16" s="168">
        <v>17537</v>
      </c>
      <c r="D16" s="169">
        <v>0.1486114749803511</v>
      </c>
      <c r="E16" s="168">
        <v>5435</v>
      </c>
      <c r="F16" s="169">
        <v>-6.3415474754437318E-2</v>
      </c>
      <c r="G16" s="168">
        <v>5258</v>
      </c>
      <c r="H16" s="169">
        <v>0.10975094976783462</v>
      </c>
      <c r="I16" s="168">
        <v>17950</v>
      </c>
      <c r="J16" s="169">
        <v>1.1837655016911031E-2</v>
      </c>
      <c r="K16" s="168">
        <v>4360</v>
      </c>
      <c r="L16" s="169">
        <v>-4.616057755414571E-2</v>
      </c>
      <c r="M16" s="168">
        <v>42160</v>
      </c>
      <c r="N16" s="169">
        <v>-0.11075488810613565</v>
      </c>
      <c r="O16" s="168">
        <v>2203</v>
      </c>
      <c r="P16" s="169">
        <v>-0.42148109243697474</v>
      </c>
      <c r="Q16" s="168">
        <v>3897</v>
      </c>
      <c r="R16" s="169">
        <v>-2.6236881559220437E-2</v>
      </c>
      <c r="S16" s="168">
        <v>15361</v>
      </c>
      <c r="T16" s="169">
        <v>-0.19601172406573852</v>
      </c>
      <c r="U16" s="168">
        <v>4567</v>
      </c>
      <c r="V16" s="169">
        <v>-0.20931440443213301</v>
      </c>
      <c r="W16" s="168">
        <v>2921</v>
      </c>
      <c r="X16" s="169">
        <v>-0.23232588699080159</v>
      </c>
      <c r="Y16" s="168">
        <v>4613</v>
      </c>
      <c r="Z16" s="169">
        <v>-0.25740502253702513</v>
      </c>
      <c r="AA16" s="168">
        <v>3260</v>
      </c>
      <c r="AB16" s="169">
        <v>-1.599758527014794E-2</v>
      </c>
      <c r="AC16" s="168">
        <v>955</v>
      </c>
      <c r="AD16" s="169">
        <v>-3.1440162271805239E-2</v>
      </c>
      <c r="AE16" s="168">
        <v>1197</v>
      </c>
      <c r="AF16" s="169">
        <v>0.11764705882352944</v>
      </c>
      <c r="AG16" s="168">
        <v>2290</v>
      </c>
      <c r="AH16" s="169">
        <v>0.22854077253218885</v>
      </c>
      <c r="AI16" s="168">
        <v>3257</v>
      </c>
      <c r="AJ16" s="169">
        <v>-9.477487493051695E-2</v>
      </c>
      <c r="AK16" s="168">
        <v>2517</v>
      </c>
      <c r="AL16" s="169">
        <v>-0.12023767913317018</v>
      </c>
      <c r="AM16" s="168">
        <v>186</v>
      </c>
      <c r="AN16" s="169">
        <v>-0.24081632653061225</v>
      </c>
      <c r="AO16" s="168">
        <v>169</v>
      </c>
      <c r="AP16" s="169">
        <v>-0.22831050228310501</v>
      </c>
      <c r="AQ16" s="168">
        <v>687</v>
      </c>
      <c r="AR16" s="169">
        <v>0.37125748502994016</v>
      </c>
      <c r="AS16" s="168">
        <v>107882</v>
      </c>
      <c r="AT16" s="169">
        <v>-8.9787722317842822E-2</v>
      </c>
      <c r="AU16" s="170">
        <v>125419</v>
      </c>
      <c r="AV16" s="171">
        <v>-6.2582217172925114E-2</v>
      </c>
    </row>
    <row r="17" spans="2:48" customFormat="1">
      <c r="B17" s="167" t="s">
        <v>83</v>
      </c>
      <c r="C17" s="168">
        <v>17949</v>
      </c>
      <c r="D17" s="169">
        <v>5.4768760651113579E-2</v>
      </c>
      <c r="E17" s="168">
        <v>4177</v>
      </c>
      <c r="F17" s="169">
        <v>-8.6195580835703334E-2</v>
      </c>
      <c r="G17" s="168">
        <v>6177</v>
      </c>
      <c r="H17" s="169">
        <v>-5.3140096618357058E-3</v>
      </c>
      <c r="I17" s="168">
        <v>20047</v>
      </c>
      <c r="J17" s="169">
        <v>1.5912430953225476E-2</v>
      </c>
      <c r="K17" s="168">
        <v>3761</v>
      </c>
      <c r="L17" s="169">
        <v>3.2957978577313973E-2</v>
      </c>
      <c r="M17" s="168">
        <v>41811</v>
      </c>
      <c r="N17" s="169">
        <v>-4.7997449850861851E-2</v>
      </c>
      <c r="O17" s="168">
        <v>2494</v>
      </c>
      <c r="P17" s="169">
        <v>-0.35820895522388063</v>
      </c>
      <c r="Q17" s="168">
        <v>5105</v>
      </c>
      <c r="R17" s="169">
        <v>4.0350519665783624E-2</v>
      </c>
      <c r="S17" s="168">
        <v>17251</v>
      </c>
      <c r="T17" s="169">
        <v>-6.5189118890213504E-2</v>
      </c>
      <c r="U17" s="168">
        <v>6000</v>
      </c>
      <c r="V17" s="169">
        <v>-2.2642124124450214E-2</v>
      </c>
      <c r="W17" s="168">
        <v>3035</v>
      </c>
      <c r="X17" s="169">
        <v>-1.4610389610389629E-2</v>
      </c>
      <c r="Y17" s="168">
        <v>4660</v>
      </c>
      <c r="Z17" s="169">
        <v>-0.22745358090185674</v>
      </c>
      <c r="AA17" s="168">
        <v>3556</v>
      </c>
      <c r="AB17" s="169">
        <v>0.1102091788947861</v>
      </c>
      <c r="AC17" s="168">
        <v>945</v>
      </c>
      <c r="AD17" s="169">
        <v>0.11438679245283012</v>
      </c>
      <c r="AE17" s="168">
        <v>1537</v>
      </c>
      <c r="AF17" s="169">
        <v>0.10974729241877257</v>
      </c>
      <c r="AG17" s="168">
        <v>3623</v>
      </c>
      <c r="AH17" s="169">
        <v>-6.479091378420232E-2</v>
      </c>
      <c r="AI17" s="168">
        <v>3312</v>
      </c>
      <c r="AJ17" s="169">
        <v>-0.17714285714285716</v>
      </c>
      <c r="AK17" s="168">
        <v>2440</v>
      </c>
      <c r="AL17" s="169">
        <v>-7.1537290715372959E-2</v>
      </c>
      <c r="AM17" s="168">
        <v>184</v>
      </c>
      <c r="AN17" s="169">
        <v>-1.6042780748663055E-2</v>
      </c>
      <c r="AO17" s="168">
        <v>231</v>
      </c>
      <c r="AP17" s="169">
        <v>-0.12167300380228141</v>
      </c>
      <c r="AQ17" s="168">
        <v>493</v>
      </c>
      <c r="AR17" s="169">
        <v>-0.3806532663316583</v>
      </c>
      <c r="AS17" s="168">
        <v>113588</v>
      </c>
      <c r="AT17" s="169">
        <v>-4.8094731284621273E-2</v>
      </c>
      <c r="AU17" s="170">
        <v>131537</v>
      </c>
      <c r="AV17" s="171">
        <v>-3.5256410256410242E-2</v>
      </c>
    </row>
    <row r="18" spans="2:48" customFormat="1" ht="40.5" customHeight="1">
      <c r="B18" s="172" t="s">
        <v>448</v>
      </c>
      <c r="C18" s="173">
        <v>364519</v>
      </c>
      <c r="D18" s="136">
        <v>2.7113009754035078E-2</v>
      </c>
      <c r="E18" s="173">
        <v>58839</v>
      </c>
      <c r="F18" s="136">
        <v>-2.448306482303686E-2</v>
      </c>
      <c r="G18" s="173">
        <v>64817</v>
      </c>
      <c r="H18" s="136">
        <v>7.350212812397694E-2</v>
      </c>
      <c r="I18" s="173">
        <v>236081</v>
      </c>
      <c r="J18" s="136">
        <v>6.2762276924608562E-2</v>
      </c>
      <c r="K18" s="173">
        <v>41730</v>
      </c>
      <c r="L18" s="136">
        <v>3.641486364361235E-3</v>
      </c>
      <c r="M18" s="173">
        <v>573138</v>
      </c>
      <c r="N18" s="136">
        <v>3.9708189488490087E-2</v>
      </c>
      <c r="O18" s="173">
        <v>24657</v>
      </c>
      <c r="P18" s="136">
        <v>-0.23721894854659775</v>
      </c>
      <c r="Q18" s="173">
        <v>39432</v>
      </c>
      <c r="R18" s="136">
        <v>6.9318866787220212E-3</v>
      </c>
      <c r="S18" s="173">
        <v>118499</v>
      </c>
      <c r="T18" s="136">
        <v>-5.3242148396935085E-2</v>
      </c>
      <c r="U18" s="173">
        <v>42282</v>
      </c>
      <c r="V18" s="136">
        <v>-2.1110050456839002E-2</v>
      </c>
      <c r="W18" s="173">
        <v>22460</v>
      </c>
      <c r="X18" s="136">
        <v>-2.7737518116847437E-2</v>
      </c>
      <c r="Y18" s="173">
        <v>27892</v>
      </c>
      <c r="Z18" s="136">
        <v>-0.19654896948394307</v>
      </c>
      <c r="AA18" s="173">
        <v>25865</v>
      </c>
      <c r="AB18" s="136">
        <v>9.4556025369978869E-2</v>
      </c>
      <c r="AC18" s="173">
        <v>13314</v>
      </c>
      <c r="AD18" s="136">
        <v>1.6499224046393923E-2</v>
      </c>
      <c r="AE18" s="173">
        <v>13605</v>
      </c>
      <c r="AF18" s="136">
        <v>0.31131485726192953</v>
      </c>
      <c r="AG18" s="173">
        <v>51413</v>
      </c>
      <c r="AH18" s="136">
        <v>0.28383078540807238</v>
      </c>
      <c r="AI18" s="173">
        <v>45278</v>
      </c>
      <c r="AJ18" s="136">
        <v>-4.8957307795578608E-2</v>
      </c>
      <c r="AK18" s="173">
        <v>44937</v>
      </c>
      <c r="AL18" s="136">
        <v>0.11746592765148467</v>
      </c>
      <c r="AM18" s="173">
        <v>2994</v>
      </c>
      <c r="AN18" s="136">
        <v>3.9288361749443945E-2</v>
      </c>
      <c r="AO18" s="173">
        <v>2745</v>
      </c>
      <c r="AP18" s="136">
        <v>-9.106648199445988E-2</v>
      </c>
      <c r="AQ18" s="173">
        <v>11684</v>
      </c>
      <c r="AR18" s="136">
        <v>0.82983016647048924</v>
      </c>
      <c r="AS18" s="173">
        <v>1343163</v>
      </c>
      <c r="AT18" s="136">
        <v>3.6884285912626824E-2</v>
      </c>
      <c r="AU18" s="173">
        <v>1707682</v>
      </c>
      <c r="AV18" s="136">
        <v>3.467531731267437E-2</v>
      </c>
    </row>
    <row r="19" spans="2:48" customFormat="1" ht="15" hidden="1" customHeight="1" outlineLevel="1">
      <c r="B19" s="167" t="s">
        <v>72</v>
      </c>
      <c r="C19" s="168">
        <v>24038</v>
      </c>
      <c r="D19" s="169">
        <v>9.3978974195603637E-2</v>
      </c>
      <c r="E19" s="168">
        <v>4010</v>
      </c>
      <c r="F19" s="169">
        <v>-0.23165357348150983</v>
      </c>
      <c r="G19" s="168">
        <v>6014</v>
      </c>
      <c r="H19" s="169">
        <v>4.3915986807845808E-2</v>
      </c>
      <c r="I19" s="168">
        <v>18167</v>
      </c>
      <c r="J19" s="169">
        <v>-3.750993377483447E-2</v>
      </c>
      <c r="K19" s="168">
        <v>2885</v>
      </c>
      <c r="L19" s="169">
        <v>6.6543438077633965E-2</v>
      </c>
      <c r="M19" s="168">
        <v>45804</v>
      </c>
      <c r="N19" s="169">
        <v>-0.12669450323171083</v>
      </c>
      <c r="O19" s="168">
        <v>1884</v>
      </c>
      <c r="P19" s="169">
        <v>-0.13059529303184125</v>
      </c>
      <c r="Q19" s="168">
        <v>3032</v>
      </c>
      <c r="R19" s="169">
        <v>-0.12395261485119913</v>
      </c>
      <c r="S19" s="168">
        <v>14617</v>
      </c>
      <c r="T19" s="169">
        <v>-0.13758923830314473</v>
      </c>
      <c r="U19" s="168">
        <v>5340</v>
      </c>
      <c r="V19" s="169">
        <v>-3.3594624860022737E-3</v>
      </c>
      <c r="W19" s="168">
        <v>2556</v>
      </c>
      <c r="X19" s="169">
        <v>-0.10971786833855801</v>
      </c>
      <c r="Y19" s="168">
        <v>3202</v>
      </c>
      <c r="Z19" s="169">
        <v>-0.38221107466718118</v>
      </c>
      <c r="AA19" s="168">
        <v>3519</v>
      </c>
      <c r="AB19" s="169">
        <v>-5.0890585241730735E-3</v>
      </c>
      <c r="AC19" s="168">
        <v>877</v>
      </c>
      <c r="AD19" s="169">
        <v>3.664302600472813E-2</v>
      </c>
      <c r="AE19" s="168">
        <v>1161</v>
      </c>
      <c r="AF19" s="169">
        <v>0.26058631921824094</v>
      </c>
      <c r="AG19" s="168">
        <v>2697</v>
      </c>
      <c r="AH19" s="169">
        <v>-0.19612518628912068</v>
      </c>
      <c r="AI19" s="168">
        <v>3498</v>
      </c>
      <c r="AJ19" s="169">
        <v>0.16135458167330685</v>
      </c>
      <c r="AK19" s="168">
        <v>2456</v>
      </c>
      <c r="AL19" s="169">
        <v>-0.21130378933847138</v>
      </c>
      <c r="AM19" s="168">
        <v>256</v>
      </c>
      <c r="AN19" s="169">
        <v>-0.21712538226299694</v>
      </c>
      <c r="AO19" s="168">
        <v>208</v>
      </c>
      <c r="AP19" s="169">
        <v>9.473684210526323E-2</v>
      </c>
      <c r="AQ19" s="168">
        <v>469</v>
      </c>
      <c r="AR19" s="169">
        <v>-7.6771653543307061E-2</v>
      </c>
      <c r="AS19" s="168">
        <v>108035</v>
      </c>
      <c r="AT19" s="169">
        <v>-9.8649246197615503E-2</v>
      </c>
      <c r="AU19" s="170">
        <v>132073</v>
      </c>
      <c r="AV19" s="171">
        <v>-6.8806757290315268E-2</v>
      </c>
    </row>
    <row r="20" spans="2:48" customFormat="1" ht="15" hidden="1" customHeight="1" outlineLevel="1">
      <c r="B20" s="167" t="s">
        <v>73</v>
      </c>
      <c r="C20" s="168">
        <v>18367</v>
      </c>
      <c r="D20" s="169">
        <v>-0.20564830032004155</v>
      </c>
      <c r="E20" s="168">
        <v>3947</v>
      </c>
      <c r="F20" s="169">
        <v>-0.20901803607214431</v>
      </c>
      <c r="G20" s="168">
        <v>6045</v>
      </c>
      <c r="H20" s="169">
        <v>0.19845360824742264</v>
      </c>
      <c r="I20" s="168">
        <v>21499</v>
      </c>
      <c r="J20" s="169">
        <v>-0.13022898292742136</v>
      </c>
      <c r="K20" s="168">
        <v>2795</v>
      </c>
      <c r="L20" s="169">
        <v>-6.1135371179039333E-2</v>
      </c>
      <c r="M20" s="168">
        <v>44733</v>
      </c>
      <c r="N20" s="169">
        <v>-8.2851519252060579E-2</v>
      </c>
      <c r="O20" s="168">
        <v>2361</v>
      </c>
      <c r="P20" s="169">
        <v>-8.3462732919254656E-2</v>
      </c>
      <c r="Q20" s="168">
        <v>2167</v>
      </c>
      <c r="R20" s="169">
        <v>-0.15942591155934838</v>
      </c>
      <c r="S20" s="168">
        <v>17237</v>
      </c>
      <c r="T20" s="169">
        <v>-0.16044030977546153</v>
      </c>
      <c r="U20" s="168">
        <v>5413</v>
      </c>
      <c r="V20" s="169">
        <v>-0.14418972332015811</v>
      </c>
      <c r="W20" s="168">
        <v>4044</v>
      </c>
      <c r="X20" s="169">
        <v>-0.17553516819571868</v>
      </c>
      <c r="Y20" s="168">
        <v>3635</v>
      </c>
      <c r="Z20" s="169">
        <v>-0.45899687453490101</v>
      </c>
      <c r="AA20" s="168">
        <v>4145</v>
      </c>
      <c r="AB20" s="169">
        <v>0.60534469403563129</v>
      </c>
      <c r="AC20" s="168">
        <v>1209</v>
      </c>
      <c r="AD20" s="169">
        <v>-5.7565789473684736E-3</v>
      </c>
      <c r="AE20" s="168">
        <v>1384</v>
      </c>
      <c r="AF20" s="169">
        <v>0.13815789473684204</v>
      </c>
      <c r="AG20" s="168">
        <v>2776</v>
      </c>
      <c r="AH20" s="169">
        <v>-0.29863567458312279</v>
      </c>
      <c r="AI20" s="168">
        <v>2865</v>
      </c>
      <c r="AJ20" s="169">
        <v>-0.11135235732009929</v>
      </c>
      <c r="AK20" s="168">
        <v>2856</v>
      </c>
      <c r="AL20" s="169">
        <v>-0.15602836879432624</v>
      </c>
      <c r="AM20" s="168">
        <v>130</v>
      </c>
      <c r="AN20" s="169">
        <v>-0.59501557632398749</v>
      </c>
      <c r="AO20" s="168">
        <v>166</v>
      </c>
      <c r="AP20" s="169">
        <v>5.7324840764331197E-2</v>
      </c>
      <c r="AQ20" s="168">
        <v>370</v>
      </c>
      <c r="AR20" s="169">
        <v>0.20915032679738554</v>
      </c>
      <c r="AS20" s="168">
        <v>112540</v>
      </c>
      <c r="AT20" s="169">
        <v>-0.10661268556005399</v>
      </c>
      <c r="AU20" s="170">
        <v>130907</v>
      </c>
      <c r="AV20" s="171">
        <v>-0.12197166849998664</v>
      </c>
    </row>
    <row r="21" spans="2:48" customFormat="1" ht="15" hidden="1" customHeight="1" outlineLevel="1">
      <c r="B21" s="167" t="s">
        <v>74</v>
      </c>
      <c r="C21" s="168">
        <v>27996</v>
      </c>
      <c r="D21" s="169">
        <v>0.13321190042501518</v>
      </c>
      <c r="E21" s="168">
        <v>5676</v>
      </c>
      <c r="F21" s="169">
        <v>-0.29621822690638566</v>
      </c>
      <c r="G21" s="168">
        <v>4533</v>
      </c>
      <c r="H21" s="169">
        <v>-8.2202875075926274E-2</v>
      </c>
      <c r="I21" s="168">
        <v>20125</v>
      </c>
      <c r="J21" s="169">
        <v>-7.2794287030638061E-2</v>
      </c>
      <c r="K21" s="168">
        <v>3398</v>
      </c>
      <c r="L21" s="169">
        <v>-7.8133478024959291E-2</v>
      </c>
      <c r="M21" s="168">
        <v>54449</v>
      </c>
      <c r="N21" s="169">
        <v>-0.10064087740741967</v>
      </c>
      <c r="O21" s="168">
        <v>1989</v>
      </c>
      <c r="P21" s="169">
        <v>-0.42163419598720553</v>
      </c>
      <c r="Q21" s="168">
        <v>2420</v>
      </c>
      <c r="R21" s="169">
        <v>7.2695035460992985E-2</v>
      </c>
      <c r="S21" s="168">
        <v>10818</v>
      </c>
      <c r="T21" s="169">
        <v>-8.7704503288918878E-2</v>
      </c>
      <c r="U21" s="168">
        <v>4521</v>
      </c>
      <c r="V21" s="169">
        <v>0.21958456973293772</v>
      </c>
      <c r="W21" s="168">
        <v>1605</v>
      </c>
      <c r="X21" s="169">
        <v>-0.4022346368715084</v>
      </c>
      <c r="Y21" s="168">
        <v>2250</v>
      </c>
      <c r="Z21" s="169">
        <v>-0.34094903339191562</v>
      </c>
      <c r="AA21" s="168">
        <v>2442</v>
      </c>
      <c r="AB21" s="169">
        <v>0.19005847953216382</v>
      </c>
      <c r="AC21" s="168">
        <v>1634</v>
      </c>
      <c r="AD21" s="169">
        <v>0.35041322314049594</v>
      </c>
      <c r="AE21" s="168">
        <v>819</v>
      </c>
      <c r="AF21" s="169">
        <v>5.4054054054053946E-2</v>
      </c>
      <c r="AG21" s="168">
        <v>3864</v>
      </c>
      <c r="AH21" s="169">
        <v>-0.6068376068376069</v>
      </c>
      <c r="AI21" s="168">
        <v>4071</v>
      </c>
      <c r="AJ21" s="169">
        <v>0.35835835835835828</v>
      </c>
      <c r="AK21" s="168">
        <v>2729</v>
      </c>
      <c r="AL21" s="169">
        <v>-0.19284235433303754</v>
      </c>
      <c r="AM21" s="168">
        <v>224</v>
      </c>
      <c r="AN21" s="169">
        <v>-0.37777777777777777</v>
      </c>
      <c r="AO21" s="168">
        <v>225</v>
      </c>
      <c r="AP21" s="169">
        <v>8.9686098654708779E-3</v>
      </c>
      <c r="AQ21" s="168">
        <v>388</v>
      </c>
      <c r="AR21" s="169">
        <v>-0.17796610169491522</v>
      </c>
      <c r="AS21" s="168">
        <v>117362</v>
      </c>
      <c r="AT21" s="169">
        <v>-0.13537844966037516</v>
      </c>
      <c r="AU21" s="170">
        <v>145358</v>
      </c>
      <c r="AV21" s="171">
        <v>-9.402092955130481E-2</v>
      </c>
    </row>
    <row r="22" spans="2:48" customFormat="1" ht="15" hidden="1" customHeight="1" outlineLevel="1">
      <c r="B22" s="167" t="s">
        <v>75</v>
      </c>
      <c r="C22" s="168">
        <v>35046</v>
      </c>
      <c r="D22" s="169">
        <v>-6.0882148025081739E-2</v>
      </c>
      <c r="E22" s="168">
        <v>3937</v>
      </c>
      <c r="F22" s="169">
        <v>-0.17962075432381741</v>
      </c>
      <c r="G22" s="168">
        <v>4010</v>
      </c>
      <c r="H22" s="169">
        <v>0.10957387935805207</v>
      </c>
      <c r="I22" s="168">
        <v>17237</v>
      </c>
      <c r="J22" s="169">
        <v>-0.10130344108446299</v>
      </c>
      <c r="K22" s="168">
        <v>1922</v>
      </c>
      <c r="L22" s="169">
        <v>-0.21294021294021293</v>
      </c>
      <c r="M22" s="168">
        <v>41479</v>
      </c>
      <c r="N22" s="169">
        <v>-0.1080552210562532</v>
      </c>
      <c r="O22" s="168">
        <v>1822</v>
      </c>
      <c r="P22" s="169">
        <v>-0.44332416743049186</v>
      </c>
      <c r="Q22" s="168">
        <v>2390</v>
      </c>
      <c r="R22" s="169">
        <v>3.3585222502099388E-3</v>
      </c>
      <c r="S22" s="168">
        <v>3204</v>
      </c>
      <c r="T22" s="169">
        <v>0.29979716024340775</v>
      </c>
      <c r="U22" s="168">
        <v>1514</v>
      </c>
      <c r="V22" s="169">
        <v>1.30441400304414</v>
      </c>
      <c r="W22" s="168">
        <v>500</v>
      </c>
      <c r="X22" s="169">
        <v>-0.2503748125937032</v>
      </c>
      <c r="Y22" s="168">
        <v>1033</v>
      </c>
      <c r="Z22" s="169">
        <v>-7.1043165467625902E-2</v>
      </c>
      <c r="AA22" s="168">
        <v>157</v>
      </c>
      <c r="AB22" s="169">
        <v>4.4137931034482758</v>
      </c>
      <c r="AC22" s="168">
        <v>1069</v>
      </c>
      <c r="AD22" s="169">
        <v>3.3849129593810368E-2</v>
      </c>
      <c r="AE22" s="168">
        <v>586</v>
      </c>
      <c r="AF22" s="169">
        <v>-0.1769662921348315</v>
      </c>
      <c r="AG22" s="168">
        <v>2957</v>
      </c>
      <c r="AH22" s="169">
        <v>-0.2700567761046655</v>
      </c>
      <c r="AI22" s="168">
        <v>4480</v>
      </c>
      <c r="AJ22" s="169">
        <v>-1.3433164501211237E-2</v>
      </c>
      <c r="AK22" s="168">
        <v>3631</v>
      </c>
      <c r="AL22" s="169">
        <v>-0.18422826331161535</v>
      </c>
      <c r="AM22" s="168">
        <v>212</v>
      </c>
      <c r="AN22" s="169">
        <v>0.20454545454545459</v>
      </c>
      <c r="AO22" s="168">
        <v>187</v>
      </c>
      <c r="AP22" s="169">
        <v>0.19871794871794868</v>
      </c>
      <c r="AQ22" s="168">
        <v>426</v>
      </c>
      <c r="AR22" s="169">
        <v>0.2456140350877194</v>
      </c>
      <c r="AS22" s="168">
        <v>89549</v>
      </c>
      <c r="AT22" s="169">
        <v>-0.10560116657677632</v>
      </c>
      <c r="AU22" s="170">
        <v>124595</v>
      </c>
      <c r="AV22" s="171">
        <v>-9.3458963911525084E-2</v>
      </c>
    </row>
    <row r="23" spans="2:48" customFormat="1" ht="15" hidden="1" customHeight="1" outlineLevel="1">
      <c r="B23" s="167" t="s">
        <v>76</v>
      </c>
      <c r="C23" s="168">
        <v>68499</v>
      </c>
      <c r="D23" s="169">
        <v>7.5742823041648366E-2</v>
      </c>
      <c r="E23" s="168">
        <v>5915</v>
      </c>
      <c r="F23" s="169">
        <v>4.9875754348597701E-2</v>
      </c>
      <c r="G23" s="168">
        <v>5707</v>
      </c>
      <c r="H23" s="169">
        <v>0.11443077523921108</v>
      </c>
      <c r="I23" s="168">
        <v>16542</v>
      </c>
      <c r="J23" s="169">
        <v>-0.20198755366877319</v>
      </c>
      <c r="K23" s="168">
        <v>4721</v>
      </c>
      <c r="L23" s="169">
        <v>-0.21824805431362804</v>
      </c>
      <c r="M23" s="168">
        <v>42289</v>
      </c>
      <c r="N23" s="169">
        <v>-0.25383325981473315</v>
      </c>
      <c r="O23" s="168">
        <v>2501</v>
      </c>
      <c r="P23" s="169">
        <v>-0.19530244530244534</v>
      </c>
      <c r="Q23" s="168">
        <v>7030</v>
      </c>
      <c r="R23" s="169">
        <v>2.7777777777777679E-2</v>
      </c>
      <c r="S23" s="168">
        <v>1311</v>
      </c>
      <c r="T23" s="169">
        <v>-0.24219653179190748</v>
      </c>
      <c r="U23" s="168">
        <v>418</v>
      </c>
      <c r="V23" s="169">
        <v>0.10582010582010581</v>
      </c>
      <c r="W23" s="168">
        <v>187</v>
      </c>
      <c r="X23" s="169">
        <v>-0.4281345565749235</v>
      </c>
      <c r="Y23" s="168">
        <v>680</v>
      </c>
      <c r="Z23" s="169">
        <v>-0.31104356636271535</v>
      </c>
      <c r="AA23" s="168">
        <v>26</v>
      </c>
      <c r="AB23" s="169">
        <v>-0.31578947368421051</v>
      </c>
      <c r="AC23" s="168">
        <v>942</v>
      </c>
      <c r="AD23" s="169">
        <v>-4.2283298097252064E-3</v>
      </c>
      <c r="AE23" s="168">
        <v>574</v>
      </c>
      <c r="AF23" s="169">
        <v>-0.38740661686232658</v>
      </c>
      <c r="AG23" s="168">
        <v>3668</v>
      </c>
      <c r="AH23" s="169">
        <v>-0.33029030491144784</v>
      </c>
      <c r="AI23" s="168">
        <v>3594</v>
      </c>
      <c r="AJ23" s="169">
        <v>-1.2637362637362592E-2</v>
      </c>
      <c r="AK23" s="168">
        <v>5495</v>
      </c>
      <c r="AL23" s="169">
        <v>-0.10621340273259594</v>
      </c>
      <c r="AM23" s="168">
        <v>309</v>
      </c>
      <c r="AN23" s="169">
        <v>3.0000000000000027E-2</v>
      </c>
      <c r="AO23" s="168">
        <v>358</v>
      </c>
      <c r="AP23" s="169">
        <v>0.35094339622641502</v>
      </c>
      <c r="AQ23" s="168">
        <v>805</v>
      </c>
      <c r="AR23" s="169">
        <v>9.8226466575716209E-2</v>
      </c>
      <c r="AS23" s="168">
        <v>101761</v>
      </c>
      <c r="AT23" s="169">
        <v>-0.18147230578658646</v>
      </c>
      <c r="AU23" s="170">
        <v>170260</v>
      </c>
      <c r="AV23" s="171">
        <v>-9.4352067575186993E-2</v>
      </c>
    </row>
    <row r="24" spans="2:48" customFormat="1" ht="15" hidden="1" customHeight="1" outlineLevel="1">
      <c r="B24" s="167" t="s">
        <v>77</v>
      </c>
      <c r="C24" s="168">
        <v>47821</v>
      </c>
      <c r="D24" s="169">
        <v>4.6342690851804091E-2</v>
      </c>
      <c r="E24" s="168">
        <v>6939</v>
      </c>
      <c r="F24" s="169">
        <v>-7.9708222811671114E-2</v>
      </c>
      <c r="G24" s="168">
        <v>5674</v>
      </c>
      <c r="H24" s="169">
        <v>0.28691313222953041</v>
      </c>
      <c r="I24" s="168">
        <v>17699</v>
      </c>
      <c r="J24" s="169">
        <v>-9.6298187388307421E-2</v>
      </c>
      <c r="K24" s="168">
        <v>2986</v>
      </c>
      <c r="L24" s="169">
        <v>-0.21524310118265444</v>
      </c>
      <c r="M24" s="168">
        <v>45475</v>
      </c>
      <c r="N24" s="169">
        <v>-0.16108620657848616</v>
      </c>
      <c r="O24" s="168">
        <v>2273</v>
      </c>
      <c r="P24" s="169">
        <v>-0.17465504720406677</v>
      </c>
      <c r="Q24" s="168">
        <v>2931</v>
      </c>
      <c r="R24" s="169">
        <v>-8.7200249143568942E-2</v>
      </c>
      <c r="S24" s="168">
        <v>3094</v>
      </c>
      <c r="T24" s="169">
        <v>0.22099447513812165</v>
      </c>
      <c r="U24" s="168">
        <v>1241</v>
      </c>
      <c r="V24" s="169">
        <v>1.4623015873015874</v>
      </c>
      <c r="W24" s="168">
        <v>736</v>
      </c>
      <c r="X24" s="169">
        <v>0.21052631578947367</v>
      </c>
      <c r="Y24" s="168">
        <v>915</v>
      </c>
      <c r="Z24" s="169">
        <v>-0.33887283236994215</v>
      </c>
      <c r="AA24" s="168">
        <v>202</v>
      </c>
      <c r="AB24" s="169">
        <v>4.3157894736842106</v>
      </c>
      <c r="AC24" s="168">
        <v>1453</v>
      </c>
      <c r="AD24" s="169">
        <v>0.15869218500797455</v>
      </c>
      <c r="AE24" s="168">
        <v>815</v>
      </c>
      <c r="AF24" s="169">
        <v>-0.31165540540540537</v>
      </c>
      <c r="AG24" s="168">
        <v>4201</v>
      </c>
      <c r="AH24" s="169">
        <v>-0.16063936063936068</v>
      </c>
      <c r="AI24" s="168">
        <v>5031</v>
      </c>
      <c r="AJ24" s="169">
        <v>0.34375</v>
      </c>
      <c r="AK24" s="168">
        <v>4855</v>
      </c>
      <c r="AL24" s="169">
        <v>-8.5859536810393489E-2</v>
      </c>
      <c r="AM24" s="168">
        <v>240</v>
      </c>
      <c r="AN24" s="169">
        <v>-8.3969465648854991E-2</v>
      </c>
      <c r="AO24" s="168">
        <v>340</v>
      </c>
      <c r="AP24" s="169">
        <v>0.7</v>
      </c>
      <c r="AQ24" s="168">
        <v>505</v>
      </c>
      <c r="AR24" s="169">
        <v>-0.10619469026548678</v>
      </c>
      <c r="AS24" s="168">
        <v>104511</v>
      </c>
      <c r="AT24" s="169">
        <v>-9.569092324997841E-2</v>
      </c>
      <c r="AU24" s="170">
        <v>152332</v>
      </c>
      <c r="AV24" s="171">
        <v>-5.5440154272568876E-2</v>
      </c>
    </row>
    <row r="25" spans="2:48" customFormat="1" ht="15" hidden="1" customHeight="1" outlineLevel="1">
      <c r="B25" s="167" t="s">
        <v>78</v>
      </c>
      <c r="C25" s="168">
        <v>33141</v>
      </c>
      <c r="D25" s="169">
        <v>-0.17422071611890466</v>
      </c>
      <c r="E25" s="168">
        <v>3104</v>
      </c>
      <c r="F25" s="169">
        <v>-0.303411131059246</v>
      </c>
      <c r="G25" s="168">
        <v>3336</v>
      </c>
      <c r="H25" s="169">
        <v>-7.8453038674033193E-2</v>
      </c>
      <c r="I25" s="168">
        <v>15773</v>
      </c>
      <c r="J25" s="169">
        <v>-0.26235794790253941</v>
      </c>
      <c r="K25" s="168">
        <v>1838</v>
      </c>
      <c r="L25" s="169">
        <v>-0.21115879828326178</v>
      </c>
      <c r="M25" s="168">
        <v>40765</v>
      </c>
      <c r="N25" s="169">
        <v>-0.19089772343846134</v>
      </c>
      <c r="O25" s="168">
        <v>2225</v>
      </c>
      <c r="P25" s="169">
        <v>-0.28086619263089851</v>
      </c>
      <c r="Q25" s="168">
        <v>2516</v>
      </c>
      <c r="R25" s="169">
        <v>-0.34101623886851751</v>
      </c>
      <c r="S25" s="168">
        <v>2500</v>
      </c>
      <c r="T25" s="169">
        <v>0.44592249855407751</v>
      </c>
      <c r="U25" s="168">
        <v>1046</v>
      </c>
      <c r="V25" s="169">
        <v>1.5144230769230771</v>
      </c>
      <c r="W25" s="168">
        <v>409</v>
      </c>
      <c r="X25" s="169">
        <v>0.12983425414364635</v>
      </c>
      <c r="Y25" s="168">
        <v>988</v>
      </c>
      <c r="Z25" s="169">
        <v>6.580366774541524E-2</v>
      </c>
      <c r="AA25" s="168">
        <v>57</v>
      </c>
      <c r="AB25" s="169">
        <v>1.375</v>
      </c>
      <c r="AC25" s="168">
        <v>1063</v>
      </c>
      <c r="AD25" s="169">
        <v>0.19304152637485972</v>
      </c>
      <c r="AE25" s="168">
        <v>481</v>
      </c>
      <c r="AF25" s="169">
        <v>-0.40099626400996269</v>
      </c>
      <c r="AG25" s="168">
        <v>3620</v>
      </c>
      <c r="AH25" s="169">
        <v>-0.29186228482003129</v>
      </c>
      <c r="AI25" s="168">
        <v>5799</v>
      </c>
      <c r="AJ25" s="169">
        <v>1.2812745869394178</v>
      </c>
      <c r="AK25" s="168">
        <v>4356</v>
      </c>
      <c r="AL25" s="169">
        <v>-0.11463414634146341</v>
      </c>
      <c r="AM25" s="168">
        <v>273</v>
      </c>
      <c r="AN25" s="169">
        <v>0.14225941422594146</v>
      </c>
      <c r="AO25" s="168">
        <v>179</v>
      </c>
      <c r="AP25" s="169">
        <v>-6.770833333333337E-2</v>
      </c>
      <c r="AQ25" s="168">
        <v>418</v>
      </c>
      <c r="AR25" s="169">
        <v>-0.4178272980501393</v>
      </c>
      <c r="AS25" s="168">
        <v>88246</v>
      </c>
      <c r="AT25" s="169">
        <v>-0.16929304339640405</v>
      </c>
      <c r="AU25" s="170">
        <v>121387</v>
      </c>
      <c r="AV25" s="171">
        <v>-0.17064422019226166</v>
      </c>
    </row>
    <row r="26" spans="2:48" customFormat="1" ht="15" hidden="1" customHeight="1" outlineLevel="1">
      <c r="B26" s="167" t="s">
        <v>79</v>
      </c>
      <c r="C26" s="168">
        <v>35470</v>
      </c>
      <c r="D26" s="169">
        <v>-6.2136435748281316E-2</v>
      </c>
      <c r="E26" s="168">
        <v>4040</v>
      </c>
      <c r="F26" s="169">
        <v>-0.28609294928432583</v>
      </c>
      <c r="G26" s="168">
        <v>3425</v>
      </c>
      <c r="H26" s="169">
        <v>0.12258275975090127</v>
      </c>
      <c r="I26" s="168">
        <v>15211</v>
      </c>
      <c r="J26" s="169">
        <v>-0.33677785044691522</v>
      </c>
      <c r="K26" s="168">
        <v>2479</v>
      </c>
      <c r="L26" s="169">
        <v>-0.13230661533076649</v>
      </c>
      <c r="M26" s="168">
        <v>44145</v>
      </c>
      <c r="N26" s="169">
        <v>-0.19914008925655813</v>
      </c>
      <c r="O26" s="168">
        <v>2860</v>
      </c>
      <c r="P26" s="169">
        <v>0.10169491525423724</v>
      </c>
      <c r="Q26" s="168">
        <v>2040</v>
      </c>
      <c r="R26" s="169">
        <v>-0.13302167445813851</v>
      </c>
      <c r="S26" s="168">
        <v>1869</v>
      </c>
      <c r="T26" s="169">
        <v>0.14172266340867434</v>
      </c>
      <c r="U26" s="168">
        <v>805</v>
      </c>
      <c r="V26" s="169">
        <v>1.9166666666666665</v>
      </c>
      <c r="W26" s="168">
        <v>65</v>
      </c>
      <c r="X26" s="169">
        <v>-0.81690140845070425</v>
      </c>
      <c r="Y26" s="168">
        <v>841</v>
      </c>
      <c r="Z26" s="169">
        <v>0.11538461538461542</v>
      </c>
      <c r="AA26" s="168">
        <v>158</v>
      </c>
      <c r="AB26" s="169">
        <v>-0.37301587301587302</v>
      </c>
      <c r="AC26" s="168">
        <v>917</v>
      </c>
      <c r="AD26" s="169">
        <v>-0.13653483992467041</v>
      </c>
      <c r="AE26" s="168">
        <v>653</v>
      </c>
      <c r="AF26" s="169">
        <v>-0.51086142322097383</v>
      </c>
      <c r="AG26" s="168">
        <v>4491</v>
      </c>
      <c r="AH26" s="169">
        <v>-0.21677711893965823</v>
      </c>
      <c r="AI26" s="168">
        <v>3323</v>
      </c>
      <c r="AJ26" s="169">
        <v>-0.50557952685612262</v>
      </c>
      <c r="AK26" s="168">
        <v>2005</v>
      </c>
      <c r="AL26" s="169">
        <v>-0.42351926394479589</v>
      </c>
      <c r="AM26" s="168">
        <v>236</v>
      </c>
      <c r="AN26" s="169">
        <v>-7.086614173228345E-2</v>
      </c>
      <c r="AO26" s="168">
        <v>204</v>
      </c>
      <c r="AP26" s="169">
        <v>-0.28671328671328666</v>
      </c>
      <c r="AQ26" s="168">
        <v>517</v>
      </c>
      <c r="AR26" s="169">
        <v>-0.1454545454545455</v>
      </c>
      <c r="AS26" s="168">
        <v>88415</v>
      </c>
      <c r="AT26" s="169">
        <v>-0.23572632579850461</v>
      </c>
      <c r="AU26" s="170">
        <v>123885</v>
      </c>
      <c r="AV26" s="171">
        <v>-0.19295788410800951</v>
      </c>
    </row>
    <row r="27" spans="2:48" customFormat="1" ht="15" hidden="1" customHeight="1" outlineLevel="1">
      <c r="B27" s="167" t="s">
        <v>80</v>
      </c>
      <c r="C27" s="168">
        <v>28804</v>
      </c>
      <c r="D27" s="169">
        <v>0.16539893186599763</v>
      </c>
      <c r="E27" s="168">
        <v>6271</v>
      </c>
      <c r="F27" s="169">
        <v>-0.23978664080494605</v>
      </c>
      <c r="G27" s="168">
        <v>6813</v>
      </c>
      <c r="H27" s="169">
        <v>0.5375761679079214</v>
      </c>
      <c r="I27" s="168">
        <v>20387</v>
      </c>
      <c r="J27" s="169">
        <v>-0.19868721012499013</v>
      </c>
      <c r="K27" s="168">
        <v>5416</v>
      </c>
      <c r="L27" s="169">
        <v>4.5358038988612126E-2</v>
      </c>
      <c r="M27" s="168">
        <v>47192</v>
      </c>
      <c r="N27" s="169">
        <v>-0.1888621519422482</v>
      </c>
      <c r="O27" s="168">
        <v>3057</v>
      </c>
      <c r="P27" s="169">
        <v>0.36351471900089205</v>
      </c>
      <c r="Q27" s="168">
        <v>2814</v>
      </c>
      <c r="R27" s="169">
        <v>0.1083103584088223</v>
      </c>
      <c r="S27" s="168">
        <v>8618</v>
      </c>
      <c r="T27" s="169">
        <v>0.16775067750677497</v>
      </c>
      <c r="U27" s="168">
        <v>3337</v>
      </c>
      <c r="V27" s="169">
        <v>0.29592233009708746</v>
      </c>
      <c r="W27" s="168">
        <v>1386</v>
      </c>
      <c r="X27" s="169">
        <v>0.3859999999999999</v>
      </c>
      <c r="Y27" s="168">
        <v>2309</v>
      </c>
      <c r="Z27" s="169">
        <v>-0.14828476576908889</v>
      </c>
      <c r="AA27" s="168">
        <v>1586</v>
      </c>
      <c r="AB27" s="169">
        <v>0.44972577696526517</v>
      </c>
      <c r="AC27" s="168">
        <v>1061</v>
      </c>
      <c r="AD27" s="169">
        <v>0.12038014783526929</v>
      </c>
      <c r="AE27" s="168">
        <v>1093</v>
      </c>
      <c r="AF27" s="169">
        <v>6.73828125E-2</v>
      </c>
      <c r="AG27" s="168">
        <v>2964</v>
      </c>
      <c r="AH27" s="169">
        <v>-0.35170603674540679</v>
      </c>
      <c r="AI27" s="168">
        <v>3829</v>
      </c>
      <c r="AJ27" s="169">
        <v>-4.2510627656914268E-2</v>
      </c>
      <c r="AK27" s="168">
        <v>3156</v>
      </c>
      <c r="AL27" s="169">
        <v>-0.12624584717607978</v>
      </c>
      <c r="AM27" s="168">
        <v>422</v>
      </c>
      <c r="AN27" s="169">
        <v>0.18539325842696619</v>
      </c>
      <c r="AO27" s="168">
        <v>586</v>
      </c>
      <c r="AP27" s="169">
        <v>3.0413793103448272</v>
      </c>
      <c r="AQ27" s="168">
        <v>544</v>
      </c>
      <c r="AR27" s="169">
        <v>-0.45978152929493543</v>
      </c>
      <c r="AS27" s="168">
        <v>114223</v>
      </c>
      <c r="AT27" s="169">
        <v>-0.11664578596507513</v>
      </c>
      <c r="AU27" s="170">
        <v>143027</v>
      </c>
      <c r="AV27" s="171">
        <v>-7.1385905909545411E-2</v>
      </c>
    </row>
    <row r="28" spans="2:48" customFormat="1" ht="15" hidden="1" customHeight="1" outlineLevel="1">
      <c r="B28" s="167" t="s">
        <v>81</v>
      </c>
      <c r="C28" s="168">
        <v>15506</v>
      </c>
      <c r="D28" s="169">
        <v>-0.42847665032619509</v>
      </c>
      <c r="E28" s="168">
        <v>4978</v>
      </c>
      <c r="F28" s="169">
        <v>-0.24689863842662629</v>
      </c>
      <c r="G28" s="168">
        <v>4487</v>
      </c>
      <c r="H28" s="169">
        <v>-0.34198562839125968</v>
      </c>
      <c r="I28" s="168">
        <v>18939</v>
      </c>
      <c r="J28" s="169">
        <v>-0.37431035052363804</v>
      </c>
      <c r="K28" s="168">
        <v>3855</v>
      </c>
      <c r="L28" s="169">
        <v>-0.10825815405968076</v>
      </c>
      <c r="M28" s="168">
        <v>47234</v>
      </c>
      <c r="N28" s="169">
        <v>-0.26603993473700571</v>
      </c>
      <c r="O28" s="168">
        <v>3595</v>
      </c>
      <c r="P28" s="169">
        <v>0.19953286619953281</v>
      </c>
      <c r="Q28" s="168">
        <v>3281</v>
      </c>
      <c r="R28" s="169">
        <v>7.2572736188296849E-2</v>
      </c>
      <c r="S28" s="168">
        <v>20678</v>
      </c>
      <c r="T28" s="169">
        <v>-8.947600176133863E-2</v>
      </c>
      <c r="U28" s="168">
        <v>6455</v>
      </c>
      <c r="V28" s="169">
        <v>-6.1929091190582319E-4</v>
      </c>
      <c r="W28" s="168">
        <v>4192</v>
      </c>
      <c r="X28" s="169">
        <v>-4.0389641244951147E-3</v>
      </c>
      <c r="Y28" s="168">
        <v>6400</v>
      </c>
      <c r="Z28" s="169">
        <v>-0.21903599755948744</v>
      </c>
      <c r="AA28" s="168">
        <v>3631</v>
      </c>
      <c r="AB28" s="169">
        <v>-5.6147647517546195E-2</v>
      </c>
      <c r="AC28" s="168">
        <v>1061</v>
      </c>
      <c r="AD28" s="169">
        <v>0.34987277353689561</v>
      </c>
      <c r="AE28" s="168">
        <v>737</v>
      </c>
      <c r="AF28" s="169">
        <v>-0.39540607054963084</v>
      </c>
      <c r="AG28" s="168">
        <v>2810</v>
      </c>
      <c r="AH28" s="169">
        <v>-0.18926716676283906</v>
      </c>
      <c r="AI28" s="168">
        <v>4077</v>
      </c>
      <c r="AJ28" s="169">
        <v>0.15758091993185697</v>
      </c>
      <c r="AK28" s="168">
        <v>2775</v>
      </c>
      <c r="AL28" s="169">
        <v>-0.38168449197860965</v>
      </c>
      <c r="AM28" s="168">
        <v>220</v>
      </c>
      <c r="AN28" s="169">
        <v>-0.47242206235011985</v>
      </c>
      <c r="AO28" s="168">
        <v>161</v>
      </c>
      <c r="AP28" s="169">
        <v>0.2384615384615385</v>
      </c>
      <c r="AQ28" s="168">
        <v>677</v>
      </c>
      <c r="AR28" s="169">
        <v>-0.40924956369982546</v>
      </c>
      <c r="AS28" s="168">
        <v>119565</v>
      </c>
      <c r="AT28" s="169">
        <v>-0.23510709076486092</v>
      </c>
      <c r="AU28" s="170">
        <v>135071</v>
      </c>
      <c r="AV28" s="171">
        <v>-0.2637055934411574</v>
      </c>
    </row>
    <row r="29" spans="2:48" customFormat="1" ht="15" hidden="1" customHeight="1" outlineLevel="1">
      <c r="B29" s="167" t="s">
        <v>82</v>
      </c>
      <c r="C29" s="168">
        <v>15268</v>
      </c>
      <c r="D29" s="169">
        <v>-8.7497011714080752E-2</v>
      </c>
      <c r="E29" s="168">
        <v>5803</v>
      </c>
      <c r="F29" s="169">
        <v>-0.29515364994534188</v>
      </c>
      <c r="G29" s="168">
        <v>4738</v>
      </c>
      <c r="H29" s="169">
        <v>-0.20302775441547516</v>
      </c>
      <c r="I29" s="168">
        <v>17740</v>
      </c>
      <c r="J29" s="169">
        <v>-0.216223380754617</v>
      </c>
      <c r="K29" s="168">
        <v>4571</v>
      </c>
      <c r="L29" s="169">
        <v>-0.18141117478510027</v>
      </c>
      <c r="M29" s="168">
        <v>47411</v>
      </c>
      <c r="N29" s="169">
        <v>-0.31448359624643951</v>
      </c>
      <c r="O29" s="168">
        <v>3808</v>
      </c>
      <c r="P29" s="169">
        <v>0.61835954101147461</v>
      </c>
      <c r="Q29" s="168">
        <v>4002</v>
      </c>
      <c r="R29" s="169">
        <v>0.11631799163179912</v>
      </c>
      <c r="S29" s="168">
        <v>19106</v>
      </c>
      <c r="T29" s="169">
        <v>1.9403219885678613E-3</v>
      </c>
      <c r="U29" s="168">
        <v>5776</v>
      </c>
      <c r="V29" s="169">
        <v>0.17805425249847029</v>
      </c>
      <c r="W29" s="168">
        <v>3805</v>
      </c>
      <c r="X29" s="169">
        <v>5.1104972375690672E-2</v>
      </c>
      <c r="Y29" s="168">
        <v>6212</v>
      </c>
      <c r="Z29" s="169">
        <v>-7.915801956715085E-2</v>
      </c>
      <c r="AA29" s="168">
        <v>3313</v>
      </c>
      <c r="AB29" s="169">
        <v>-0.12815789473684214</v>
      </c>
      <c r="AC29" s="168">
        <v>986</v>
      </c>
      <c r="AD29" s="169">
        <v>0.2592592592592593</v>
      </c>
      <c r="AE29" s="168">
        <v>1071</v>
      </c>
      <c r="AF29" s="169">
        <v>-0.23988644428672823</v>
      </c>
      <c r="AG29" s="168">
        <v>1864</v>
      </c>
      <c r="AH29" s="169">
        <v>-0.42646153846153845</v>
      </c>
      <c r="AI29" s="168">
        <v>3598</v>
      </c>
      <c r="AJ29" s="169">
        <v>3.5991937805931462E-2</v>
      </c>
      <c r="AK29" s="168">
        <v>2861</v>
      </c>
      <c r="AL29" s="169">
        <v>-0.41814114297335769</v>
      </c>
      <c r="AM29" s="168">
        <v>245</v>
      </c>
      <c r="AN29" s="169">
        <v>6.5217391304347894E-2</v>
      </c>
      <c r="AO29" s="168">
        <v>219</v>
      </c>
      <c r="AP29" s="169">
        <v>0.65909090909090917</v>
      </c>
      <c r="AQ29" s="168">
        <v>501</v>
      </c>
      <c r="AR29" s="169">
        <v>-0.34424083769633507</v>
      </c>
      <c r="AS29" s="168">
        <v>118524</v>
      </c>
      <c r="AT29" s="169">
        <v>-0.21777695648156703</v>
      </c>
      <c r="AU29" s="170">
        <v>133792</v>
      </c>
      <c r="AV29" s="171">
        <v>-0.20482128210919204</v>
      </c>
    </row>
    <row r="30" spans="2:48" customFormat="1" ht="15" hidden="1" customHeight="1" outlineLevel="1">
      <c r="B30" s="167" t="s">
        <v>83</v>
      </c>
      <c r="C30" s="168">
        <v>17017</v>
      </c>
      <c r="D30" s="169">
        <v>0.18659786625758312</v>
      </c>
      <c r="E30" s="168">
        <v>4571</v>
      </c>
      <c r="F30" s="169">
        <v>-9.9310344827586161E-2</v>
      </c>
      <c r="G30" s="168">
        <v>6210</v>
      </c>
      <c r="H30" s="169">
        <v>0.11170784103114939</v>
      </c>
      <c r="I30" s="168">
        <v>19733</v>
      </c>
      <c r="J30" s="169">
        <v>-9.5687640346455272E-2</v>
      </c>
      <c r="K30" s="168">
        <v>3641</v>
      </c>
      <c r="L30" s="169">
        <v>-0.12074378169524269</v>
      </c>
      <c r="M30" s="168">
        <v>43919</v>
      </c>
      <c r="N30" s="169">
        <v>-0.20013477088948783</v>
      </c>
      <c r="O30" s="168">
        <v>3886</v>
      </c>
      <c r="P30" s="169">
        <v>0.55564451561249006</v>
      </c>
      <c r="Q30" s="168">
        <v>4907</v>
      </c>
      <c r="R30" s="169">
        <v>4.5599829533347513E-2</v>
      </c>
      <c r="S30" s="168">
        <v>18454</v>
      </c>
      <c r="T30" s="169">
        <v>2.9052584620532063E-2</v>
      </c>
      <c r="U30" s="168">
        <v>6139</v>
      </c>
      <c r="V30" s="169">
        <v>0.18972868217054262</v>
      </c>
      <c r="W30" s="168">
        <v>3080</v>
      </c>
      <c r="X30" s="169">
        <v>-6.0402684563758413E-2</v>
      </c>
      <c r="Y30" s="168">
        <v>6032</v>
      </c>
      <c r="Z30" s="169">
        <v>-3.3023404937480016E-2</v>
      </c>
      <c r="AA30" s="168">
        <v>3203</v>
      </c>
      <c r="AB30" s="169">
        <v>-1.6579674547129275E-2</v>
      </c>
      <c r="AC30" s="168">
        <v>848</v>
      </c>
      <c r="AD30" s="169">
        <v>0.41806020066889626</v>
      </c>
      <c r="AE30" s="168">
        <v>1385</v>
      </c>
      <c r="AF30" s="169">
        <v>8.2877247849882707E-2</v>
      </c>
      <c r="AG30" s="168">
        <v>3874</v>
      </c>
      <c r="AH30" s="169">
        <v>-0.2048440065681445</v>
      </c>
      <c r="AI30" s="168">
        <v>4025</v>
      </c>
      <c r="AJ30" s="169">
        <v>0.17415402567094507</v>
      </c>
      <c r="AK30" s="168">
        <v>2628</v>
      </c>
      <c r="AL30" s="169">
        <v>-0.47815726767275613</v>
      </c>
      <c r="AM30" s="168">
        <v>187</v>
      </c>
      <c r="AN30" s="169">
        <v>-2.604166666666663E-2</v>
      </c>
      <c r="AO30" s="168">
        <v>263</v>
      </c>
      <c r="AP30" s="169">
        <v>0.28921568627450989</v>
      </c>
      <c r="AQ30" s="168">
        <v>796</v>
      </c>
      <c r="AR30" s="169">
        <v>0.51330798479087458</v>
      </c>
      <c r="AS30" s="168">
        <v>119327</v>
      </c>
      <c r="AT30" s="169">
        <v>-0.10138564650952631</v>
      </c>
      <c r="AU30" s="170">
        <v>136344</v>
      </c>
      <c r="AV30" s="171">
        <v>-7.3315616695325936E-2</v>
      </c>
    </row>
    <row r="31" spans="2:48" customFormat="1" collapsed="1">
      <c r="B31" s="174">
        <v>2009</v>
      </c>
      <c r="C31" s="175">
        <v>366973</v>
      </c>
      <c r="D31" s="176">
        <v>-2.7551209688104539E-2</v>
      </c>
      <c r="E31" s="175">
        <v>59191</v>
      </c>
      <c r="F31" s="176">
        <v>-0.20579908491996401</v>
      </c>
      <c r="G31" s="175">
        <v>60992</v>
      </c>
      <c r="H31" s="176">
        <v>4.5457661981487929E-2</v>
      </c>
      <c r="I31" s="175">
        <v>219052</v>
      </c>
      <c r="J31" s="176">
        <v>-0.18651495120248374</v>
      </c>
      <c r="K31" s="175">
        <v>40507</v>
      </c>
      <c r="L31" s="176">
        <v>-0.12075103103972218</v>
      </c>
      <c r="M31" s="175">
        <v>544895</v>
      </c>
      <c r="N31" s="176">
        <v>-0.18825045436939492</v>
      </c>
      <c r="O31" s="175">
        <v>32261</v>
      </c>
      <c r="P31" s="176">
        <v>-2.5259086926307517E-2</v>
      </c>
      <c r="Q31" s="175">
        <v>39530</v>
      </c>
      <c r="R31" s="176">
        <v>-3.0533415082771298E-2</v>
      </c>
      <c r="S31" s="175">
        <v>121506</v>
      </c>
      <c r="T31" s="176">
        <v>-3.9668049792531135E-2</v>
      </c>
      <c r="U31" s="175">
        <v>42005</v>
      </c>
      <c r="V31" s="176">
        <v>0.14398932403725695</v>
      </c>
      <c r="W31" s="175">
        <v>22565</v>
      </c>
      <c r="X31" s="176">
        <v>-9.3301723791537783E-2</v>
      </c>
      <c r="Y31" s="175">
        <v>34497</v>
      </c>
      <c r="Z31" s="176">
        <v>-0.22251521298174437</v>
      </c>
      <c r="AA31" s="175">
        <v>22439</v>
      </c>
      <c r="AB31" s="176">
        <v>9.1922141119221479E-2</v>
      </c>
      <c r="AC31" s="175">
        <v>13120</v>
      </c>
      <c r="AD31" s="176">
        <v>0.13367320487341217</v>
      </c>
      <c r="AE31" s="175">
        <v>10759</v>
      </c>
      <c r="AF31" s="176">
        <v>-0.16050249687890139</v>
      </c>
      <c r="AG31" s="175">
        <v>39786</v>
      </c>
      <c r="AH31" s="176">
        <v>-0.32198364008179958</v>
      </c>
      <c r="AI31" s="175">
        <v>48190</v>
      </c>
      <c r="AJ31" s="176">
        <v>7.463818210200035E-2</v>
      </c>
      <c r="AK31" s="175">
        <v>39803</v>
      </c>
      <c r="AL31" s="176">
        <v>-0.23807427258805514</v>
      </c>
      <c r="AM31" s="175">
        <v>2954</v>
      </c>
      <c r="AN31" s="176">
        <v>-0.13977868375072799</v>
      </c>
      <c r="AO31" s="175">
        <v>3096</v>
      </c>
      <c r="AP31" s="176">
        <v>0.35789473684210527</v>
      </c>
      <c r="AQ31" s="175">
        <v>6416</v>
      </c>
      <c r="AR31" s="176">
        <v>-0.1658866354654186</v>
      </c>
      <c r="AS31" s="175">
        <v>1282058</v>
      </c>
      <c r="AT31" s="176">
        <v>-0.15287922137132215</v>
      </c>
      <c r="AU31" s="177">
        <v>1649031</v>
      </c>
      <c r="AV31" s="178">
        <v>-0.12786598265284532</v>
      </c>
    </row>
    <row r="32" spans="2:48" customFormat="1" ht="15" hidden="1" customHeight="1" outlineLevel="1">
      <c r="B32" s="167" t="s">
        <v>72</v>
      </c>
      <c r="C32" s="168">
        <v>21973</v>
      </c>
      <c r="D32" s="169">
        <v>0.64198176655208483</v>
      </c>
      <c r="E32" s="168">
        <v>5219</v>
      </c>
      <c r="F32" s="169">
        <v>8.120986119743101E-2</v>
      </c>
      <c r="G32" s="168">
        <v>5761</v>
      </c>
      <c r="H32" s="169">
        <v>-6.6439799060119875E-2</v>
      </c>
      <c r="I32" s="168">
        <v>18875</v>
      </c>
      <c r="J32" s="169">
        <v>-8.8428474838211146E-2</v>
      </c>
      <c r="K32" s="168">
        <v>2705</v>
      </c>
      <c r="L32" s="169">
        <v>-0.21297643293569979</v>
      </c>
      <c r="M32" s="168">
        <v>52449</v>
      </c>
      <c r="N32" s="169">
        <v>-0.15159897122337074</v>
      </c>
      <c r="O32" s="168">
        <v>2167</v>
      </c>
      <c r="P32" s="169">
        <v>7.4900793650793718E-2</v>
      </c>
      <c r="Q32" s="168">
        <v>3461</v>
      </c>
      <c r="R32" s="169">
        <v>-5.1520964647848722E-2</v>
      </c>
      <c r="S32" s="168">
        <v>16949</v>
      </c>
      <c r="T32" s="169">
        <v>-0.13591639051746107</v>
      </c>
      <c r="U32" s="168">
        <v>5358</v>
      </c>
      <c r="V32" s="169">
        <v>-4.5260156806842478E-2</v>
      </c>
      <c r="W32" s="168">
        <v>2871</v>
      </c>
      <c r="X32" s="169">
        <v>-0.15334709525213797</v>
      </c>
      <c r="Y32" s="168">
        <v>5183</v>
      </c>
      <c r="Z32" s="169">
        <v>-0.22883499479244163</v>
      </c>
      <c r="AA32" s="168">
        <v>3537</v>
      </c>
      <c r="AB32" s="169">
        <v>-9.0979182729375441E-2</v>
      </c>
      <c r="AC32" s="168">
        <v>846</v>
      </c>
      <c r="AD32" s="169">
        <v>6.8181818181818121E-2</v>
      </c>
      <c r="AE32" s="168">
        <v>921</v>
      </c>
      <c r="AF32" s="169">
        <v>-6.2118126272912466E-2</v>
      </c>
      <c r="AG32" s="168">
        <v>3355</v>
      </c>
      <c r="AH32" s="169">
        <v>-9.7402597402597157E-3</v>
      </c>
      <c r="AI32" s="168">
        <v>3012</v>
      </c>
      <c r="AJ32" s="169">
        <v>-9.7933513027852692E-2</v>
      </c>
      <c r="AK32" s="168">
        <v>3114</v>
      </c>
      <c r="AL32" s="169">
        <v>-0.23601570166830221</v>
      </c>
      <c r="AM32" s="168">
        <v>327</v>
      </c>
      <c r="AN32" s="169">
        <v>0.4598214285714286</v>
      </c>
      <c r="AO32" s="168">
        <v>190</v>
      </c>
      <c r="AP32" s="169">
        <v>-0.15555555555555556</v>
      </c>
      <c r="AQ32" s="168">
        <v>508</v>
      </c>
      <c r="AR32" s="169">
        <v>-0.46186440677966101</v>
      </c>
      <c r="AS32" s="168">
        <v>119859</v>
      </c>
      <c r="AT32" s="169">
        <v>-0.12005550171791035</v>
      </c>
      <c r="AU32" s="170">
        <v>141832</v>
      </c>
      <c r="AV32" s="171">
        <v>-5.1887107771702023E-2</v>
      </c>
    </row>
    <row r="33" spans="2:48" customFormat="1" ht="15" hidden="1" customHeight="1" outlineLevel="1">
      <c r="B33" s="167" t="s">
        <v>73</v>
      </c>
      <c r="C33" s="168">
        <v>23122</v>
      </c>
      <c r="D33" s="169">
        <v>0.43847206669155159</v>
      </c>
      <c r="E33" s="168">
        <v>4990</v>
      </c>
      <c r="F33" s="169">
        <v>-7.7974870657797513E-2</v>
      </c>
      <c r="G33" s="168">
        <v>5044</v>
      </c>
      <c r="H33" s="169">
        <v>-3.5379613692866685E-2</v>
      </c>
      <c r="I33" s="168">
        <v>24718</v>
      </c>
      <c r="J33" s="169">
        <v>-7.8168121130752555E-2</v>
      </c>
      <c r="K33" s="168">
        <v>2977</v>
      </c>
      <c r="L33" s="169">
        <v>0.13625954198473278</v>
      </c>
      <c r="M33" s="168">
        <v>48774</v>
      </c>
      <c r="N33" s="169">
        <v>-0.27691874342134526</v>
      </c>
      <c r="O33" s="168">
        <v>2576</v>
      </c>
      <c r="P33" s="169">
        <v>0.5688185140073081</v>
      </c>
      <c r="Q33" s="168">
        <v>2578</v>
      </c>
      <c r="R33" s="169">
        <v>-5.2554208011760362E-2</v>
      </c>
      <c r="S33" s="168">
        <v>20531</v>
      </c>
      <c r="T33" s="169">
        <v>-3.7458977965307061E-2</v>
      </c>
      <c r="U33" s="168">
        <v>6325</v>
      </c>
      <c r="V33" s="169">
        <v>-7.3802899399619259E-2</v>
      </c>
      <c r="W33" s="168">
        <v>4905</v>
      </c>
      <c r="X33" s="169">
        <v>4.5396419437340185E-2</v>
      </c>
      <c r="Y33" s="168">
        <v>6719</v>
      </c>
      <c r="Z33" s="169">
        <v>0.2437985931136617</v>
      </c>
      <c r="AA33" s="168">
        <v>2582</v>
      </c>
      <c r="AB33" s="169">
        <v>-0.41411390968913098</v>
      </c>
      <c r="AC33" s="168">
        <v>1216</v>
      </c>
      <c r="AD33" s="169">
        <v>0.2184368737474951</v>
      </c>
      <c r="AE33" s="168">
        <v>1216</v>
      </c>
      <c r="AF33" s="169">
        <v>-0.29507246376811591</v>
      </c>
      <c r="AG33" s="168">
        <v>3958</v>
      </c>
      <c r="AH33" s="169">
        <v>-0.19273913930246789</v>
      </c>
      <c r="AI33" s="168">
        <v>3224</v>
      </c>
      <c r="AJ33" s="169">
        <v>-0.14934036939313988</v>
      </c>
      <c r="AK33" s="168">
        <v>3384</v>
      </c>
      <c r="AL33" s="169">
        <v>-0.18634287088242363</v>
      </c>
      <c r="AM33" s="168">
        <v>321</v>
      </c>
      <c r="AN33" s="169">
        <v>0.63775510204081631</v>
      </c>
      <c r="AO33" s="168">
        <v>157</v>
      </c>
      <c r="AP33" s="169">
        <v>6.8027210884353817E-2</v>
      </c>
      <c r="AQ33" s="168">
        <v>306</v>
      </c>
      <c r="AR33" s="169">
        <v>-0.45648312611012432</v>
      </c>
      <c r="AS33" s="168">
        <v>125970</v>
      </c>
      <c r="AT33" s="169">
        <v>-0.15852827617533505</v>
      </c>
      <c r="AU33" s="170">
        <v>149092</v>
      </c>
      <c r="AV33" s="171">
        <v>-0.10064182993919502</v>
      </c>
    </row>
    <row r="34" spans="2:48" customFormat="1" ht="15" hidden="1" customHeight="1" outlineLevel="1">
      <c r="B34" s="167" t="s">
        <v>74</v>
      </c>
      <c r="C34" s="168">
        <v>24705</v>
      </c>
      <c r="D34" s="169">
        <v>-0.17671954145561186</v>
      </c>
      <c r="E34" s="168">
        <v>8065</v>
      </c>
      <c r="F34" s="169">
        <v>4.1451446280991844E-2</v>
      </c>
      <c r="G34" s="168">
        <v>4939</v>
      </c>
      <c r="H34" s="169">
        <v>-9.723999268872241E-2</v>
      </c>
      <c r="I34" s="168">
        <v>21705</v>
      </c>
      <c r="J34" s="169">
        <v>-3.691706970759201E-2</v>
      </c>
      <c r="K34" s="168">
        <v>3686</v>
      </c>
      <c r="L34" s="169">
        <v>0.19056847545219635</v>
      </c>
      <c r="M34" s="168">
        <v>60542</v>
      </c>
      <c r="N34" s="169">
        <v>-8.5854925409192484E-2</v>
      </c>
      <c r="O34" s="168">
        <v>3439</v>
      </c>
      <c r="P34" s="169">
        <v>1.0531343283582091</v>
      </c>
      <c r="Q34" s="168">
        <v>2256</v>
      </c>
      <c r="R34" s="169">
        <v>-0.18290474465773265</v>
      </c>
      <c r="S34" s="168">
        <v>11858</v>
      </c>
      <c r="T34" s="169">
        <v>-0.18226329218674575</v>
      </c>
      <c r="U34" s="168">
        <v>3707</v>
      </c>
      <c r="V34" s="169">
        <v>-0.28889315173604446</v>
      </c>
      <c r="W34" s="168">
        <v>2685</v>
      </c>
      <c r="X34" s="169">
        <v>-3.4867002156721782E-2</v>
      </c>
      <c r="Y34" s="168">
        <v>3414</v>
      </c>
      <c r="Z34" s="169">
        <v>-2.2336769759450203E-2</v>
      </c>
      <c r="AA34" s="168">
        <v>2052</v>
      </c>
      <c r="AB34" s="169">
        <v>-0.31917717319177175</v>
      </c>
      <c r="AC34" s="168">
        <v>1210</v>
      </c>
      <c r="AD34" s="169">
        <v>-0.15087719298245617</v>
      </c>
      <c r="AE34" s="168">
        <v>777</v>
      </c>
      <c r="AF34" s="169">
        <v>-0.3589108910891089</v>
      </c>
      <c r="AG34" s="168">
        <v>9828</v>
      </c>
      <c r="AH34" s="169">
        <v>0.98907103825136611</v>
      </c>
      <c r="AI34" s="168">
        <v>2997</v>
      </c>
      <c r="AJ34" s="169">
        <v>-0.22538123546135957</v>
      </c>
      <c r="AK34" s="168">
        <v>3381</v>
      </c>
      <c r="AL34" s="169">
        <v>-0.18274111675126903</v>
      </c>
      <c r="AM34" s="168">
        <v>360</v>
      </c>
      <c r="AN34" s="169">
        <v>0.6901408450704225</v>
      </c>
      <c r="AO34" s="168">
        <v>223</v>
      </c>
      <c r="AP34" s="169">
        <v>0.27428571428571424</v>
      </c>
      <c r="AQ34" s="168">
        <v>472</v>
      </c>
      <c r="AR34" s="169">
        <v>-0.4473067915690867</v>
      </c>
      <c r="AS34" s="168">
        <v>135738</v>
      </c>
      <c r="AT34" s="169">
        <v>-3.6218661024290166E-2</v>
      </c>
      <c r="AU34" s="170">
        <v>160443</v>
      </c>
      <c r="AV34" s="171">
        <v>-6.0896591687299217E-2</v>
      </c>
    </row>
    <row r="35" spans="2:48" customFormat="1" ht="15" hidden="1" customHeight="1" outlineLevel="1">
      <c r="B35" s="167" t="s">
        <v>75</v>
      </c>
      <c r="C35" s="168">
        <v>37318</v>
      </c>
      <c r="D35" s="169">
        <v>-2.4799435544986537E-2</v>
      </c>
      <c r="E35" s="168">
        <v>4799</v>
      </c>
      <c r="F35" s="169">
        <v>5.7980599647266207E-2</v>
      </c>
      <c r="G35" s="168">
        <v>3614</v>
      </c>
      <c r="H35" s="169">
        <v>-5.3678973553286213E-2</v>
      </c>
      <c r="I35" s="168">
        <v>19180</v>
      </c>
      <c r="J35" s="169">
        <v>-9.4428706326723288E-2</v>
      </c>
      <c r="K35" s="168">
        <v>2442</v>
      </c>
      <c r="L35" s="169">
        <v>-9.2193308550185926E-2</v>
      </c>
      <c r="M35" s="168">
        <v>46504</v>
      </c>
      <c r="N35" s="169">
        <v>-3.6086641102704986E-2</v>
      </c>
      <c r="O35" s="168">
        <v>3273</v>
      </c>
      <c r="P35" s="169">
        <v>0.98966565349544067</v>
      </c>
      <c r="Q35" s="168">
        <v>2382</v>
      </c>
      <c r="R35" s="169">
        <v>-0.35166031573217205</v>
      </c>
      <c r="S35" s="168">
        <v>2465</v>
      </c>
      <c r="T35" s="169">
        <v>0.36263128800442224</v>
      </c>
      <c r="U35" s="168">
        <v>657</v>
      </c>
      <c r="V35" s="169">
        <v>1.4243542435424352</v>
      </c>
      <c r="W35" s="168">
        <v>667</v>
      </c>
      <c r="X35" s="169">
        <v>0.88418079096045199</v>
      </c>
      <c r="Y35" s="168">
        <v>1112</v>
      </c>
      <c r="Z35" s="169">
        <v>-3.2201914708442136E-2</v>
      </c>
      <c r="AA35" s="168">
        <v>29</v>
      </c>
      <c r="AB35" s="169">
        <v>-0.17142857142857137</v>
      </c>
      <c r="AC35" s="168">
        <v>1034</v>
      </c>
      <c r="AD35" s="169">
        <v>0.10117145899893498</v>
      </c>
      <c r="AE35" s="168">
        <v>712</v>
      </c>
      <c r="AF35" s="169">
        <v>-0.3473877176901925</v>
      </c>
      <c r="AG35" s="168">
        <v>4051</v>
      </c>
      <c r="AH35" s="169">
        <v>-0.24463919448070115</v>
      </c>
      <c r="AI35" s="168">
        <v>4541</v>
      </c>
      <c r="AJ35" s="169">
        <v>0.15723751274209996</v>
      </c>
      <c r="AK35" s="168">
        <v>4451</v>
      </c>
      <c r="AL35" s="169">
        <v>0.10501489572989087</v>
      </c>
      <c r="AM35" s="168">
        <v>176</v>
      </c>
      <c r="AN35" s="169">
        <v>-4.3478260869565188E-2</v>
      </c>
      <c r="AO35" s="168">
        <v>156</v>
      </c>
      <c r="AP35" s="169">
        <v>-0.38095238095238093</v>
      </c>
      <c r="AQ35" s="168">
        <v>342</v>
      </c>
      <c r="AR35" s="169">
        <v>-0.52957359009628613</v>
      </c>
      <c r="AS35" s="168">
        <v>100122</v>
      </c>
      <c r="AT35" s="169">
        <v>-3.8268687683706948E-2</v>
      </c>
      <c r="AU35" s="170">
        <v>137440</v>
      </c>
      <c r="AV35" s="171">
        <v>-3.4648423507266157E-2</v>
      </c>
    </row>
    <row r="36" spans="2:48" customFormat="1" ht="15" hidden="1" customHeight="1" outlineLevel="1">
      <c r="B36" s="167" t="s">
        <v>76</v>
      </c>
      <c r="C36" s="168">
        <v>63676</v>
      </c>
      <c r="D36" s="169">
        <v>4.1172046175479871E-2</v>
      </c>
      <c r="E36" s="168">
        <v>5634</v>
      </c>
      <c r="F36" s="169">
        <v>6.6641423703142744E-2</v>
      </c>
      <c r="G36" s="168">
        <v>5121</v>
      </c>
      <c r="H36" s="169">
        <v>-0.31792754395311662</v>
      </c>
      <c r="I36" s="168">
        <v>20729</v>
      </c>
      <c r="J36" s="169">
        <v>-3.289166744424743E-2</v>
      </c>
      <c r="K36" s="168">
        <v>6039</v>
      </c>
      <c r="L36" s="169">
        <v>0.31769583242417632</v>
      </c>
      <c r="M36" s="168">
        <v>56675</v>
      </c>
      <c r="N36" s="169">
        <v>1.5353470206743269E-2</v>
      </c>
      <c r="O36" s="168">
        <v>3108</v>
      </c>
      <c r="P36" s="169">
        <v>1.1568355308813323</v>
      </c>
      <c r="Q36" s="168">
        <v>6840</v>
      </c>
      <c r="R36" s="169">
        <v>-0.26782273603082851</v>
      </c>
      <c r="S36" s="168">
        <v>1730</v>
      </c>
      <c r="T36" s="169">
        <v>0.84829059829059839</v>
      </c>
      <c r="U36" s="168">
        <v>378</v>
      </c>
      <c r="V36" s="169">
        <v>0.37454545454545451</v>
      </c>
      <c r="W36" s="168">
        <v>327</v>
      </c>
      <c r="X36" s="169">
        <v>0.3292682926829269</v>
      </c>
      <c r="Y36" s="168">
        <v>987</v>
      </c>
      <c r="Z36" s="169">
        <v>1.5703125</v>
      </c>
      <c r="AA36" s="168">
        <v>38</v>
      </c>
      <c r="AB36" s="169">
        <v>0.22580645161290325</v>
      </c>
      <c r="AC36" s="168">
        <v>946</v>
      </c>
      <c r="AD36" s="169">
        <v>0.26133333333333342</v>
      </c>
      <c r="AE36" s="168">
        <v>937</v>
      </c>
      <c r="AF36" s="169">
        <v>-0.22561983471074376</v>
      </c>
      <c r="AG36" s="168">
        <v>5477</v>
      </c>
      <c r="AH36" s="169">
        <v>7.8786685050226568E-2</v>
      </c>
      <c r="AI36" s="168">
        <v>3640</v>
      </c>
      <c r="AJ36" s="169">
        <v>-6.1855670103092786E-2</v>
      </c>
      <c r="AK36" s="168">
        <v>6148</v>
      </c>
      <c r="AL36" s="169">
        <v>5.1479391140755837E-2</v>
      </c>
      <c r="AM36" s="168">
        <v>300</v>
      </c>
      <c r="AN36" s="169">
        <v>0.13207547169811318</v>
      </c>
      <c r="AO36" s="168">
        <v>265</v>
      </c>
      <c r="AP36" s="169">
        <v>7.7235772357723498E-2</v>
      </c>
      <c r="AQ36" s="168">
        <v>733</v>
      </c>
      <c r="AR36" s="169">
        <v>-0.1526011560693642</v>
      </c>
      <c r="AS36" s="168">
        <v>124322</v>
      </c>
      <c r="AT36" s="169">
        <v>-1.3013720638797022E-3</v>
      </c>
      <c r="AU36" s="170">
        <v>187998</v>
      </c>
      <c r="AV36" s="171">
        <v>1.26910936102822E-2</v>
      </c>
    </row>
    <row r="37" spans="2:48" customFormat="1" ht="15" hidden="1" customHeight="1" outlineLevel="1">
      <c r="B37" s="167" t="s">
        <v>77</v>
      </c>
      <c r="C37" s="168">
        <v>45703</v>
      </c>
      <c r="D37" s="169">
        <v>-7.0302487845562367E-2</v>
      </c>
      <c r="E37" s="168">
        <v>7540</v>
      </c>
      <c r="F37" s="169">
        <v>-6.8330656122575051E-2</v>
      </c>
      <c r="G37" s="168">
        <v>4409</v>
      </c>
      <c r="H37" s="169">
        <v>-0.32418761496014714</v>
      </c>
      <c r="I37" s="168">
        <v>19585</v>
      </c>
      <c r="J37" s="169">
        <v>2.3784631468896977E-2</v>
      </c>
      <c r="K37" s="168">
        <v>3805</v>
      </c>
      <c r="L37" s="169">
        <v>0.19541313226515866</v>
      </c>
      <c r="M37" s="168">
        <v>54207</v>
      </c>
      <c r="N37" s="169">
        <v>0.11743970315398888</v>
      </c>
      <c r="O37" s="168">
        <v>2754</v>
      </c>
      <c r="P37" s="169">
        <v>0.92452830188679247</v>
      </c>
      <c r="Q37" s="168">
        <v>3211</v>
      </c>
      <c r="R37" s="169">
        <v>-0.41060939794419971</v>
      </c>
      <c r="S37" s="168">
        <v>2534</v>
      </c>
      <c r="T37" s="169">
        <v>1.0353413654618473</v>
      </c>
      <c r="U37" s="168">
        <v>504</v>
      </c>
      <c r="V37" s="169">
        <v>0.8</v>
      </c>
      <c r="W37" s="168">
        <v>608</v>
      </c>
      <c r="X37" s="169">
        <v>0.76744186046511631</v>
      </c>
      <c r="Y37" s="168">
        <v>1384</v>
      </c>
      <c r="Z37" s="169">
        <v>1.3378378378378377</v>
      </c>
      <c r="AA37" s="168">
        <v>38</v>
      </c>
      <c r="AB37" s="169">
        <v>0.31034482758620685</v>
      </c>
      <c r="AC37" s="168">
        <v>1254</v>
      </c>
      <c r="AD37" s="169">
        <v>8.3837510803802973E-2</v>
      </c>
      <c r="AE37" s="168">
        <v>1184</v>
      </c>
      <c r="AF37" s="169">
        <v>-5.2041633306645352E-2</v>
      </c>
      <c r="AG37" s="168">
        <v>5005</v>
      </c>
      <c r="AH37" s="169">
        <v>9.9033816425120769E-2</v>
      </c>
      <c r="AI37" s="168">
        <v>3744</v>
      </c>
      <c r="AJ37" s="169">
        <v>1.8498367791077275E-2</v>
      </c>
      <c r="AK37" s="168">
        <v>5311</v>
      </c>
      <c r="AL37" s="169">
        <v>-1.024972046216921E-2</v>
      </c>
      <c r="AM37" s="168">
        <v>262</v>
      </c>
      <c r="AN37" s="169">
        <v>-0.17350157728706628</v>
      </c>
      <c r="AO37" s="168">
        <v>200</v>
      </c>
      <c r="AP37" s="169">
        <v>-0.31972789115646261</v>
      </c>
      <c r="AQ37" s="168">
        <v>565</v>
      </c>
      <c r="AR37" s="169">
        <v>-0.42522889114954221</v>
      </c>
      <c r="AS37" s="168">
        <v>115570</v>
      </c>
      <c r="AT37" s="169">
        <v>3.9672544080604499E-2</v>
      </c>
      <c r="AU37" s="170">
        <v>161273</v>
      </c>
      <c r="AV37" s="171">
        <v>5.9506359196352943E-3</v>
      </c>
    </row>
    <row r="38" spans="2:48" customFormat="1" ht="15" hidden="1" customHeight="1" outlineLevel="1">
      <c r="B38" s="167" t="s">
        <v>78</v>
      </c>
      <c r="C38" s="168">
        <v>40133</v>
      </c>
      <c r="D38" s="169">
        <v>1.6334076175040568E-2</v>
      </c>
      <c r="E38" s="168">
        <v>4456</v>
      </c>
      <c r="F38" s="169">
        <v>0.22182615848642717</v>
      </c>
      <c r="G38" s="168">
        <v>3620</v>
      </c>
      <c r="H38" s="169">
        <v>-8.2615306639635122E-2</v>
      </c>
      <c r="I38" s="168">
        <v>21383</v>
      </c>
      <c r="J38" s="169">
        <v>3.0953184513764942E-2</v>
      </c>
      <c r="K38" s="168">
        <v>2330</v>
      </c>
      <c r="L38" s="169">
        <v>6.3926940639269514E-2</v>
      </c>
      <c r="M38" s="168">
        <v>50383</v>
      </c>
      <c r="N38" s="169">
        <v>-5.2505876821814734E-2</v>
      </c>
      <c r="O38" s="168">
        <v>3094</v>
      </c>
      <c r="P38" s="169">
        <v>1.1912181303116149</v>
      </c>
      <c r="Q38" s="168">
        <v>3818</v>
      </c>
      <c r="R38" s="169">
        <v>8.0973952434881147E-2</v>
      </c>
      <c r="S38" s="168">
        <v>1729</v>
      </c>
      <c r="T38" s="169">
        <v>1.9305084745762713</v>
      </c>
      <c r="U38" s="168">
        <v>416</v>
      </c>
      <c r="V38" s="169">
        <v>2.6814159292035398</v>
      </c>
      <c r="W38" s="168">
        <v>362</v>
      </c>
      <c r="X38" s="169">
        <v>5.8301886792452828</v>
      </c>
      <c r="Y38" s="168">
        <v>927</v>
      </c>
      <c r="Z38" s="169">
        <v>1.3953488372093021</v>
      </c>
      <c r="AA38" s="168">
        <v>24</v>
      </c>
      <c r="AB38" s="169">
        <v>-0.35135135135135132</v>
      </c>
      <c r="AC38" s="168">
        <v>891</v>
      </c>
      <c r="AD38" s="169">
        <v>2.2497187851517886E-3</v>
      </c>
      <c r="AE38" s="168">
        <v>803</v>
      </c>
      <c r="AF38" s="169">
        <v>-0.27527075812274371</v>
      </c>
      <c r="AG38" s="168">
        <v>5112</v>
      </c>
      <c r="AH38" s="169">
        <v>0.15708465368945235</v>
      </c>
      <c r="AI38" s="168">
        <v>2542</v>
      </c>
      <c r="AJ38" s="169">
        <v>-0.28895104895104895</v>
      </c>
      <c r="AK38" s="168">
        <v>4920</v>
      </c>
      <c r="AL38" s="169">
        <v>0.13181504485852313</v>
      </c>
      <c r="AM38" s="168">
        <v>239</v>
      </c>
      <c r="AN38" s="169">
        <v>-0.30523255813953487</v>
      </c>
      <c r="AO38" s="168">
        <v>192</v>
      </c>
      <c r="AP38" s="169">
        <v>-0.19999999999999996</v>
      </c>
      <c r="AQ38" s="168">
        <v>718</v>
      </c>
      <c r="AR38" s="169">
        <v>-0.16898148148148151</v>
      </c>
      <c r="AS38" s="168">
        <v>106230</v>
      </c>
      <c r="AT38" s="169">
        <v>1.154087870650744E-2</v>
      </c>
      <c r="AU38" s="170">
        <v>146363</v>
      </c>
      <c r="AV38" s="171">
        <v>1.2850677480519934E-2</v>
      </c>
    </row>
    <row r="39" spans="2:48" customFormat="1" ht="15" hidden="1" customHeight="1" outlineLevel="1">
      <c r="B39" s="167" t="s">
        <v>79</v>
      </c>
      <c r="C39" s="168">
        <v>37820</v>
      </c>
      <c r="D39" s="169">
        <v>0.41977625947893982</v>
      </c>
      <c r="E39" s="168">
        <v>5659</v>
      </c>
      <c r="F39" s="169">
        <v>0.20970500213766563</v>
      </c>
      <c r="G39" s="168">
        <v>3051</v>
      </c>
      <c r="H39" s="169">
        <v>-0.14249578414839803</v>
      </c>
      <c r="I39" s="168">
        <v>22935</v>
      </c>
      <c r="J39" s="169">
        <v>0.27615179167594039</v>
      </c>
      <c r="K39" s="168">
        <v>2857</v>
      </c>
      <c r="L39" s="169">
        <v>0.47420020639834881</v>
      </c>
      <c r="M39" s="168">
        <v>55122</v>
      </c>
      <c r="N39" s="169">
        <v>0.16372157831401601</v>
      </c>
      <c r="O39" s="168">
        <v>2596</v>
      </c>
      <c r="P39" s="169">
        <v>0.94602698650674655</v>
      </c>
      <c r="Q39" s="168">
        <v>2353</v>
      </c>
      <c r="R39" s="169">
        <v>-0.11006051437216335</v>
      </c>
      <c r="S39" s="168">
        <v>1637</v>
      </c>
      <c r="T39" s="169">
        <v>2.3892339544513459</v>
      </c>
      <c r="U39" s="168">
        <v>276</v>
      </c>
      <c r="V39" s="169">
        <v>1.4642857142857144</v>
      </c>
      <c r="W39" s="168">
        <v>355</v>
      </c>
      <c r="X39" s="169">
        <v>12.653846153846153</v>
      </c>
      <c r="Y39" s="168">
        <v>754</v>
      </c>
      <c r="Z39" s="169">
        <v>1.4166666666666665</v>
      </c>
      <c r="AA39" s="168">
        <v>252</v>
      </c>
      <c r="AB39" s="169">
        <v>6.6363636363636367</v>
      </c>
      <c r="AC39" s="168">
        <v>1062</v>
      </c>
      <c r="AD39" s="169">
        <v>0.33249686323713923</v>
      </c>
      <c r="AE39" s="168">
        <v>1335</v>
      </c>
      <c r="AF39" s="169">
        <v>0.83631361760660239</v>
      </c>
      <c r="AG39" s="168">
        <v>5734</v>
      </c>
      <c r="AH39" s="169">
        <v>0.92158176943699721</v>
      </c>
      <c r="AI39" s="168">
        <v>6721</v>
      </c>
      <c r="AJ39" s="169">
        <v>3.5845839017735335</v>
      </c>
      <c r="AK39" s="168">
        <v>3478</v>
      </c>
      <c r="AL39" s="169">
        <v>0.4743535396354388</v>
      </c>
      <c r="AM39" s="168">
        <v>254</v>
      </c>
      <c r="AN39" s="169">
        <v>-0.36020151133501255</v>
      </c>
      <c r="AO39" s="168">
        <v>286</v>
      </c>
      <c r="AP39" s="169">
        <v>0</v>
      </c>
      <c r="AQ39" s="168">
        <v>605</v>
      </c>
      <c r="AR39" s="169">
        <v>0.20999999999999996</v>
      </c>
      <c r="AS39" s="168">
        <v>115685</v>
      </c>
      <c r="AT39" s="169">
        <v>0.29271426975081005</v>
      </c>
      <c r="AU39" s="170">
        <v>153505</v>
      </c>
      <c r="AV39" s="171">
        <v>0.32186036098098647</v>
      </c>
    </row>
    <row r="40" spans="2:48" customFormat="1" ht="15" hidden="1" customHeight="1" outlineLevel="1">
      <c r="B40" s="167" t="s">
        <v>80</v>
      </c>
      <c r="C40" s="168">
        <v>24716</v>
      </c>
      <c r="D40" s="169">
        <v>-0.24621061941504774</v>
      </c>
      <c r="E40" s="168">
        <v>8249</v>
      </c>
      <c r="F40" s="169">
        <v>0.30233659614777397</v>
      </c>
      <c r="G40" s="168">
        <v>4431</v>
      </c>
      <c r="H40" s="169">
        <v>-0.28416801292407112</v>
      </c>
      <c r="I40" s="168">
        <v>25442</v>
      </c>
      <c r="J40" s="169">
        <v>-1.5719562996152625E-4</v>
      </c>
      <c r="K40" s="168">
        <v>5181</v>
      </c>
      <c r="L40" s="169">
        <v>0.13320209973753272</v>
      </c>
      <c r="M40" s="168">
        <v>58180</v>
      </c>
      <c r="N40" s="169">
        <v>-1.6182762060977018E-2</v>
      </c>
      <c r="O40" s="168">
        <v>2242</v>
      </c>
      <c r="P40" s="169">
        <v>0.65217391304347827</v>
      </c>
      <c r="Q40" s="168">
        <v>2539</v>
      </c>
      <c r="R40" s="169">
        <v>-0.37277667984189722</v>
      </c>
      <c r="S40" s="168">
        <v>7380</v>
      </c>
      <c r="T40" s="169">
        <v>-0.18218085106382975</v>
      </c>
      <c r="U40" s="168">
        <v>2575</v>
      </c>
      <c r="V40" s="169">
        <v>-0.24663545933294329</v>
      </c>
      <c r="W40" s="168">
        <v>1000</v>
      </c>
      <c r="X40" s="169">
        <v>-0.34340118187787261</v>
      </c>
      <c r="Y40" s="168">
        <v>2711</v>
      </c>
      <c r="Z40" s="169">
        <v>1.5355805243445708E-2</v>
      </c>
      <c r="AA40" s="168">
        <v>1094</v>
      </c>
      <c r="AB40" s="169">
        <v>-0.22576079263977356</v>
      </c>
      <c r="AC40" s="168">
        <v>947</v>
      </c>
      <c r="AD40" s="169">
        <v>7.9817559863169851E-2</v>
      </c>
      <c r="AE40" s="168">
        <v>1024</v>
      </c>
      <c r="AF40" s="169">
        <v>-6.0550458715596278E-2</v>
      </c>
      <c r="AG40" s="168">
        <v>4572</v>
      </c>
      <c r="AH40" s="169">
        <v>0.29116068907088399</v>
      </c>
      <c r="AI40" s="168">
        <v>3999</v>
      </c>
      <c r="AJ40" s="169">
        <v>0.55482115085536554</v>
      </c>
      <c r="AK40" s="168">
        <v>3612</v>
      </c>
      <c r="AL40" s="169">
        <v>0.36870026525198929</v>
      </c>
      <c r="AM40" s="168">
        <v>356</v>
      </c>
      <c r="AN40" s="169">
        <v>3.488372093023262E-2</v>
      </c>
      <c r="AO40" s="168">
        <v>145</v>
      </c>
      <c r="AP40" s="169">
        <v>-0.36403508771929827</v>
      </c>
      <c r="AQ40" s="168">
        <v>1007</v>
      </c>
      <c r="AR40" s="169">
        <v>0.25404732254047313</v>
      </c>
      <c r="AS40" s="168">
        <v>129306</v>
      </c>
      <c r="AT40" s="169">
        <v>8.6114101184069369E-3</v>
      </c>
      <c r="AU40" s="170">
        <v>154022</v>
      </c>
      <c r="AV40" s="171">
        <v>-4.3288134119298549E-2</v>
      </c>
    </row>
    <row r="41" spans="2:48" customFormat="1" ht="15" hidden="1" customHeight="1" outlineLevel="1">
      <c r="B41" s="167" t="s">
        <v>81</v>
      </c>
      <c r="C41" s="168">
        <v>27131</v>
      </c>
      <c r="D41" s="169">
        <v>0.58512502921243281</v>
      </c>
      <c r="E41" s="168">
        <v>6610</v>
      </c>
      <c r="F41" s="169">
        <v>0.11410753413113106</v>
      </c>
      <c r="G41" s="168">
        <v>6819</v>
      </c>
      <c r="H41" s="169">
        <v>0.25234159779614318</v>
      </c>
      <c r="I41" s="168">
        <v>30269</v>
      </c>
      <c r="J41" s="169">
        <v>0.10543422686436354</v>
      </c>
      <c r="K41" s="168">
        <v>4323</v>
      </c>
      <c r="L41" s="169">
        <v>-8.0212765957446863E-2</v>
      </c>
      <c r="M41" s="168">
        <v>64355</v>
      </c>
      <c r="N41" s="169">
        <v>-0.14807852689268075</v>
      </c>
      <c r="O41" s="168">
        <v>2997</v>
      </c>
      <c r="P41" s="169">
        <v>0.94232015554115356</v>
      </c>
      <c r="Q41" s="168">
        <v>3059</v>
      </c>
      <c r="R41" s="169">
        <v>-0.30477272727272731</v>
      </c>
      <c r="S41" s="168">
        <v>22710</v>
      </c>
      <c r="T41" s="169">
        <v>0.14841972187104924</v>
      </c>
      <c r="U41" s="168">
        <v>6459</v>
      </c>
      <c r="V41" s="169">
        <v>2.9815051020408267E-2</v>
      </c>
      <c r="W41" s="168">
        <v>4209</v>
      </c>
      <c r="X41" s="169">
        <v>0.14999999999999991</v>
      </c>
      <c r="Y41" s="168">
        <v>8195</v>
      </c>
      <c r="Z41" s="169">
        <v>0.33035714285714279</v>
      </c>
      <c r="AA41" s="168">
        <v>3847</v>
      </c>
      <c r="AB41" s="169">
        <v>4.4528916644040129E-2</v>
      </c>
      <c r="AC41" s="168">
        <v>786</v>
      </c>
      <c r="AD41" s="169">
        <v>-8.8272383354350836E-3</v>
      </c>
      <c r="AE41" s="168">
        <v>1219</v>
      </c>
      <c r="AF41" s="169">
        <v>-8.8938714499252614E-2</v>
      </c>
      <c r="AG41" s="168">
        <v>3466</v>
      </c>
      <c r="AH41" s="169">
        <v>9.8573692551505498E-2</v>
      </c>
      <c r="AI41" s="168">
        <v>3522</v>
      </c>
      <c r="AJ41" s="169">
        <v>0.2673623605613531</v>
      </c>
      <c r="AK41" s="168">
        <v>4488</v>
      </c>
      <c r="AL41" s="169">
        <v>0.75862068965517238</v>
      </c>
      <c r="AM41" s="168">
        <v>417</v>
      </c>
      <c r="AN41" s="169">
        <v>-0.22920517560073939</v>
      </c>
      <c r="AO41" s="168">
        <v>130</v>
      </c>
      <c r="AP41" s="169">
        <v>-0.48207171314741037</v>
      </c>
      <c r="AQ41" s="168">
        <v>1146</v>
      </c>
      <c r="AR41" s="169">
        <v>3.5230352303523116E-2</v>
      </c>
      <c r="AS41" s="168">
        <v>156316</v>
      </c>
      <c r="AT41" s="169">
        <v>-5.8447546665818528E-3</v>
      </c>
      <c r="AU41" s="170">
        <v>183447</v>
      </c>
      <c r="AV41" s="171">
        <v>5.2170621332828571E-2</v>
      </c>
    </row>
    <row r="42" spans="2:48" customFormat="1" ht="15" hidden="1" customHeight="1" outlineLevel="1">
      <c r="B42" s="167" t="s">
        <v>82</v>
      </c>
      <c r="C42" s="168">
        <v>16732</v>
      </c>
      <c r="D42" s="169">
        <v>1.5563270681191455E-3</v>
      </c>
      <c r="E42" s="168">
        <v>8233</v>
      </c>
      <c r="F42" s="169">
        <v>0.44743319268635728</v>
      </c>
      <c r="G42" s="168">
        <v>5945</v>
      </c>
      <c r="H42" s="169">
        <v>7.3492235464066358E-2</v>
      </c>
      <c r="I42" s="168">
        <v>22634</v>
      </c>
      <c r="J42" s="169">
        <v>9.9538498906971196E-2</v>
      </c>
      <c r="K42" s="168">
        <v>5584</v>
      </c>
      <c r="L42" s="169">
        <v>0.26851431167651074</v>
      </c>
      <c r="M42" s="168">
        <v>69161</v>
      </c>
      <c r="N42" s="169">
        <v>0.10687707056319318</v>
      </c>
      <c r="O42" s="168">
        <v>2353</v>
      </c>
      <c r="P42" s="169">
        <v>0.81979891724671305</v>
      </c>
      <c r="Q42" s="168">
        <v>3585</v>
      </c>
      <c r="R42" s="169">
        <v>-0.26717089125102211</v>
      </c>
      <c r="S42" s="168">
        <v>19069</v>
      </c>
      <c r="T42" s="169">
        <v>-2.5600408788962747E-2</v>
      </c>
      <c r="U42" s="168">
        <v>4903</v>
      </c>
      <c r="V42" s="169">
        <v>-0.20341186027619818</v>
      </c>
      <c r="W42" s="168">
        <v>3620</v>
      </c>
      <c r="X42" s="169">
        <v>7.5460487225193162E-2</v>
      </c>
      <c r="Y42" s="168">
        <v>6746</v>
      </c>
      <c r="Z42" s="169">
        <v>8.334671591456555E-2</v>
      </c>
      <c r="AA42" s="168">
        <v>3800</v>
      </c>
      <c r="AB42" s="169">
        <v>-5.7561486132914341E-3</v>
      </c>
      <c r="AC42" s="168">
        <v>783</v>
      </c>
      <c r="AD42" s="169">
        <v>6.3858695652173836E-2</v>
      </c>
      <c r="AE42" s="168">
        <v>1409</v>
      </c>
      <c r="AF42" s="169">
        <v>0.15302782324058928</v>
      </c>
      <c r="AG42" s="168">
        <v>3250</v>
      </c>
      <c r="AH42" s="169">
        <v>0.50812064965197212</v>
      </c>
      <c r="AI42" s="168">
        <v>3473</v>
      </c>
      <c r="AJ42" s="169">
        <v>0.41466395112016285</v>
      </c>
      <c r="AK42" s="168">
        <v>4917</v>
      </c>
      <c r="AL42" s="169">
        <v>1.0668348045397225</v>
      </c>
      <c r="AM42" s="168">
        <v>230</v>
      </c>
      <c r="AN42" s="169">
        <v>-0.22818791946308725</v>
      </c>
      <c r="AO42" s="168">
        <v>132</v>
      </c>
      <c r="AP42" s="169">
        <v>-0.37142857142857144</v>
      </c>
      <c r="AQ42" s="168">
        <v>764</v>
      </c>
      <c r="AR42" s="169">
        <v>-4.3804755944931162E-2</v>
      </c>
      <c r="AS42" s="168">
        <v>151522</v>
      </c>
      <c r="AT42" s="169">
        <v>0.12484317582866256</v>
      </c>
      <c r="AU42" s="170">
        <v>168254</v>
      </c>
      <c r="AV42" s="171">
        <v>0.11124026655923291</v>
      </c>
    </row>
    <row r="43" spans="2:48" customFormat="1" ht="15" hidden="1" customHeight="1" outlineLevel="1">
      <c r="B43" s="167" t="s">
        <v>83</v>
      </c>
      <c r="C43" s="168">
        <v>14341</v>
      </c>
      <c r="D43" s="169">
        <v>2.1365999572680039E-2</v>
      </c>
      <c r="E43" s="168">
        <v>5075</v>
      </c>
      <c r="F43" s="169">
        <v>0.10614646904969494</v>
      </c>
      <c r="G43" s="168">
        <v>5586</v>
      </c>
      <c r="H43" s="169">
        <v>3.5932446999640266E-3</v>
      </c>
      <c r="I43" s="168">
        <v>21821</v>
      </c>
      <c r="J43" s="169">
        <v>8.3196823033010681E-2</v>
      </c>
      <c r="K43" s="168">
        <v>4141</v>
      </c>
      <c r="L43" s="169">
        <v>0.23648850403105404</v>
      </c>
      <c r="M43" s="168">
        <v>54908</v>
      </c>
      <c r="N43" s="169">
        <v>-6.1946902654867242E-2</v>
      </c>
      <c r="O43" s="168">
        <v>2498</v>
      </c>
      <c r="P43" s="169">
        <v>1.0886287625418061</v>
      </c>
      <c r="Q43" s="168">
        <v>4693</v>
      </c>
      <c r="R43" s="169">
        <v>-0.35358126721763083</v>
      </c>
      <c r="S43" s="168">
        <v>17933</v>
      </c>
      <c r="T43" s="169">
        <v>-4.3011900314851359E-2</v>
      </c>
      <c r="U43" s="168">
        <v>5160</v>
      </c>
      <c r="V43" s="169">
        <v>-9.1229306093694951E-2</v>
      </c>
      <c r="W43" s="168">
        <v>3278</v>
      </c>
      <c r="X43" s="169">
        <v>0.11953551912568305</v>
      </c>
      <c r="Y43" s="168">
        <v>6238</v>
      </c>
      <c r="Z43" s="169">
        <v>-1.4378258808658506E-2</v>
      </c>
      <c r="AA43" s="168">
        <v>3257</v>
      </c>
      <c r="AB43" s="169">
        <v>-0.14379600420609884</v>
      </c>
      <c r="AC43" s="168">
        <v>598</v>
      </c>
      <c r="AD43" s="169">
        <v>-0.24399494310998737</v>
      </c>
      <c r="AE43" s="168">
        <v>1279</v>
      </c>
      <c r="AF43" s="169">
        <v>-0.1629581151832461</v>
      </c>
      <c r="AG43" s="168">
        <v>4872</v>
      </c>
      <c r="AH43" s="169">
        <v>0.36165455561766358</v>
      </c>
      <c r="AI43" s="168">
        <v>3428</v>
      </c>
      <c r="AJ43" s="169">
        <v>5.5743763473975916E-2</v>
      </c>
      <c r="AK43" s="168">
        <v>5036</v>
      </c>
      <c r="AL43" s="169">
        <v>1.028191703584374</v>
      </c>
      <c r="AM43" s="168">
        <v>192</v>
      </c>
      <c r="AN43" s="169">
        <v>-0.2992700729927007</v>
      </c>
      <c r="AO43" s="168">
        <v>204</v>
      </c>
      <c r="AP43" s="169">
        <v>4.6153846153846212E-2</v>
      </c>
      <c r="AQ43" s="168">
        <v>526</v>
      </c>
      <c r="AR43" s="169">
        <v>-0.27945205479452051</v>
      </c>
      <c r="AS43" s="168">
        <v>132790</v>
      </c>
      <c r="AT43" s="169">
        <v>4.440141297852529E-3</v>
      </c>
      <c r="AU43" s="170">
        <v>147131</v>
      </c>
      <c r="AV43" s="171">
        <v>6.0652060939252461E-3</v>
      </c>
    </row>
    <row r="44" spans="2:48" customFormat="1" collapsed="1">
      <c r="B44" s="179">
        <v>2008</v>
      </c>
      <c r="C44" s="180">
        <v>377370</v>
      </c>
      <c r="D44" s="181">
        <v>6.3535366630404821E-2</v>
      </c>
      <c r="E44" s="180">
        <v>74529</v>
      </c>
      <c r="F44" s="181">
        <v>0.11633863575087622</v>
      </c>
      <c r="G44" s="180">
        <v>58340</v>
      </c>
      <c r="H44" s="181">
        <v>-0.10197798814746406</v>
      </c>
      <c r="I44" s="180">
        <v>269276</v>
      </c>
      <c r="J44" s="181">
        <v>1.9706746644854389E-2</v>
      </c>
      <c r="K44" s="180">
        <v>46070</v>
      </c>
      <c r="L44" s="181">
        <v>0.1302747791952894</v>
      </c>
      <c r="M44" s="180">
        <v>671260</v>
      </c>
      <c r="N44" s="181">
        <v>-4.6928065970762933E-2</v>
      </c>
      <c r="O44" s="180">
        <v>33097</v>
      </c>
      <c r="P44" s="181">
        <v>0.84025576869613561</v>
      </c>
      <c r="Q44" s="180">
        <v>40775</v>
      </c>
      <c r="R44" s="181">
        <v>-0.250059774512148</v>
      </c>
      <c r="S44" s="180">
        <v>126525</v>
      </c>
      <c r="T44" s="181">
        <v>-8.5568537107125753E-3</v>
      </c>
      <c r="U44" s="180">
        <v>36718</v>
      </c>
      <c r="V44" s="181">
        <v>-8.7252659838918167E-2</v>
      </c>
      <c r="W44" s="180">
        <v>24887</v>
      </c>
      <c r="X44" s="181">
        <v>6.5140166916327846E-2</v>
      </c>
      <c r="Y44" s="180">
        <v>44370</v>
      </c>
      <c r="Z44" s="181">
        <v>0.11412429378531064</v>
      </c>
      <c r="AA44" s="180">
        <v>20550</v>
      </c>
      <c r="AB44" s="181">
        <v>-0.15079135501467</v>
      </c>
      <c r="AC44" s="180">
        <v>11573</v>
      </c>
      <c r="AD44" s="181">
        <v>5.7474415204678442E-2</v>
      </c>
      <c r="AE44" s="180">
        <v>12816</v>
      </c>
      <c r="AF44" s="181">
        <v>-0.11503935920452979</v>
      </c>
      <c r="AG44" s="180">
        <v>58680</v>
      </c>
      <c r="AH44" s="181">
        <v>0.22105000312129341</v>
      </c>
      <c r="AI44" s="180">
        <v>44843</v>
      </c>
      <c r="AJ44" s="181">
        <v>0.16257907290262374</v>
      </c>
      <c r="AK44" s="180">
        <v>52240</v>
      </c>
      <c r="AL44" s="181">
        <v>0.1773190300189309</v>
      </c>
      <c r="AM44" s="180">
        <v>3434</v>
      </c>
      <c r="AN44" s="181">
        <v>-4.5315540728384729E-2</v>
      </c>
      <c r="AO44" s="180">
        <v>2280</v>
      </c>
      <c r="AP44" s="181">
        <v>-0.1706074936340487</v>
      </c>
      <c r="AQ44" s="180">
        <v>7692</v>
      </c>
      <c r="AR44" s="181">
        <v>-0.2101858507033576</v>
      </c>
      <c r="AS44" s="180">
        <v>1513430</v>
      </c>
      <c r="AT44" s="181">
        <v>4.8897946022030681E-5</v>
      </c>
      <c r="AU44" s="170">
        <v>1890800</v>
      </c>
      <c r="AV44" s="182">
        <v>1.2106957459176781E-2</v>
      </c>
    </row>
    <row r="45" spans="2:48" customFormat="1" ht="15" hidden="1" customHeight="1" outlineLevel="1">
      <c r="B45" s="167" t="s">
        <v>72</v>
      </c>
      <c r="C45" s="168">
        <v>13382</v>
      </c>
      <c r="D45" s="169">
        <v>-0.36327734690964453</v>
      </c>
      <c r="E45" s="168">
        <v>4827</v>
      </c>
      <c r="F45" s="169">
        <v>5.9714599341383012E-2</v>
      </c>
      <c r="G45" s="168">
        <v>6171</v>
      </c>
      <c r="H45" s="169">
        <v>4.8776342624065272E-2</v>
      </c>
      <c r="I45" s="168">
        <v>20706</v>
      </c>
      <c r="J45" s="169">
        <v>9.3761555121229634E-2</v>
      </c>
      <c r="K45" s="168">
        <v>3437</v>
      </c>
      <c r="L45" s="169">
        <v>0.15142378559463987</v>
      </c>
      <c r="M45" s="168">
        <v>61821</v>
      </c>
      <c r="N45" s="169">
        <v>-0.11385528352732066</v>
      </c>
      <c r="O45" s="168">
        <v>2016</v>
      </c>
      <c r="P45" s="169">
        <v>0.58490566037735858</v>
      </c>
      <c r="Q45" s="168">
        <v>3649</v>
      </c>
      <c r="R45" s="169">
        <v>-0.27742574257425745</v>
      </c>
      <c r="S45" s="168">
        <v>19615</v>
      </c>
      <c r="T45" s="169">
        <v>0.16603257638806324</v>
      </c>
      <c r="U45" s="168">
        <v>5612</v>
      </c>
      <c r="V45" s="169">
        <v>-4.035567715458277E-2</v>
      </c>
      <c r="W45" s="168">
        <v>3391</v>
      </c>
      <c r="X45" s="169">
        <v>0.35315243415802078</v>
      </c>
      <c r="Y45" s="168">
        <v>6721</v>
      </c>
      <c r="Z45" s="169">
        <v>0.38434603501544795</v>
      </c>
      <c r="AA45" s="168">
        <v>3891</v>
      </c>
      <c r="AB45" s="169">
        <v>7.6944367561583071E-2</v>
      </c>
      <c r="AC45" s="168">
        <v>792</v>
      </c>
      <c r="AD45" s="169">
        <v>-0.28065395095367851</v>
      </c>
      <c r="AE45" s="168">
        <v>982</v>
      </c>
      <c r="AF45" s="169">
        <v>-0.16354344122657583</v>
      </c>
      <c r="AG45" s="168">
        <v>3388</v>
      </c>
      <c r="AH45" s="169">
        <v>-0.1728515625</v>
      </c>
      <c r="AI45" s="168">
        <v>3339</v>
      </c>
      <c r="AJ45" s="169">
        <v>0.15496368038740926</v>
      </c>
      <c r="AK45" s="168">
        <v>4076</v>
      </c>
      <c r="AL45" s="169">
        <v>0.46618705035971231</v>
      </c>
      <c r="AM45" s="168">
        <v>224</v>
      </c>
      <c r="AN45" s="169">
        <v>-0.3107692307692308</v>
      </c>
      <c r="AO45" s="168">
        <v>225</v>
      </c>
      <c r="AP45" s="169">
        <v>0.2931034482758621</v>
      </c>
      <c r="AQ45" s="168">
        <v>944</v>
      </c>
      <c r="AR45" s="169">
        <v>-8.1712062256809381E-2</v>
      </c>
      <c r="AS45" s="168">
        <v>136212</v>
      </c>
      <c r="AT45" s="169">
        <v>-1.8871729860550857E-2</v>
      </c>
      <c r="AU45" s="170">
        <v>149594</v>
      </c>
      <c r="AV45" s="171">
        <v>-6.4154295616488111E-2</v>
      </c>
    </row>
    <row r="46" spans="2:48" customFormat="1" ht="15" hidden="1" customHeight="1" outlineLevel="1">
      <c r="B46" s="167" t="s">
        <v>73</v>
      </c>
      <c r="C46" s="168">
        <v>16074</v>
      </c>
      <c r="D46" s="169">
        <v>-6.8605863947154955E-2</v>
      </c>
      <c r="E46" s="168">
        <v>5412</v>
      </c>
      <c r="F46" s="169">
        <v>0.35775213246362259</v>
      </c>
      <c r="G46" s="168">
        <v>5229</v>
      </c>
      <c r="H46" s="169">
        <v>0.1233082706766917</v>
      </c>
      <c r="I46" s="168">
        <v>26814</v>
      </c>
      <c r="J46" s="169">
        <v>5.3222828862091953E-2</v>
      </c>
      <c r="K46" s="168">
        <v>2620</v>
      </c>
      <c r="L46" s="169">
        <v>6.20186461289014E-2</v>
      </c>
      <c r="M46" s="168">
        <v>67453</v>
      </c>
      <c r="N46" s="169">
        <v>5.944901677451786E-2</v>
      </c>
      <c r="O46" s="168">
        <v>1642</v>
      </c>
      <c r="P46" s="169">
        <v>0.40702656383890323</v>
      </c>
      <c r="Q46" s="168">
        <v>2721</v>
      </c>
      <c r="R46" s="169">
        <v>-0.23352112676056336</v>
      </c>
      <c r="S46" s="168">
        <v>21330</v>
      </c>
      <c r="T46" s="169">
        <v>0.30386942967174035</v>
      </c>
      <c r="U46" s="168">
        <v>6829</v>
      </c>
      <c r="V46" s="169">
        <v>8.4829229547259688E-2</v>
      </c>
      <c r="W46" s="168">
        <v>4692</v>
      </c>
      <c r="X46" s="169">
        <v>0.36633663366336644</v>
      </c>
      <c r="Y46" s="168">
        <v>5402</v>
      </c>
      <c r="Z46" s="169">
        <v>0.4455445544554455</v>
      </c>
      <c r="AA46" s="168">
        <v>4407</v>
      </c>
      <c r="AB46" s="169">
        <v>0.52333218112685786</v>
      </c>
      <c r="AC46" s="168">
        <v>998</v>
      </c>
      <c r="AD46" s="169">
        <v>-0.1990369181380417</v>
      </c>
      <c r="AE46" s="168">
        <v>1725</v>
      </c>
      <c r="AF46" s="169">
        <v>9.6630642085187457E-2</v>
      </c>
      <c r="AG46" s="168">
        <v>4903</v>
      </c>
      <c r="AH46" s="169">
        <v>0.37454443509952351</v>
      </c>
      <c r="AI46" s="168">
        <v>3790</v>
      </c>
      <c r="AJ46" s="169">
        <v>-7.6735688185140094E-2</v>
      </c>
      <c r="AK46" s="168">
        <v>4159</v>
      </c>
      <c r="AL46" s="169">
        <v>1.0327468230694037</v>
      </c>
      <c r="AM46" s="168">
        <v>196</v>
      </c>
      <c r="AN46" s="169">
        <v>-0.36774193548387102</v>
      </c>
      <c r="AO46" s="168">
        <v>147</v>
      </c>
      <c r="AP46" s="169">
        <v>0.12213740458015265</v>
      </c>
      <c r="AQ46" s="168">
        <v>563</v>
      </c>
      <c r="AR46" s="169">
        <v>-0.22770919067215367</v>
      </c>
      <c r="AS46" s="168">
        <v>149702</v>
      </c>
      <c r="AT46" s="169">
        <v>0.10875586958775862</v>
      </c>
      <c r="AU46" s="170">
        <v>165776</v>
      </c>
      <c r="AV46" s="171">
        <v>8.8654811001076972E-2</v>
      </c>
    </row>
    <row r="47" spans="2:48" customFormat="1" ht="15" hidden="1" customHeight="1" outlineLevel="1">
      <c r="B47" s="167" t="s">
        <v>74</v>
      </c>
      <c r="C47" s="168">
        <v>30008</v>
      </c>
      <c r="D47" s="169">
        <v>4.8937360178970879E-2</v>
      </c>
      <c r="E47" s="168">
        <v>7744</v>
      </c>
      <c r="F47" s="169">
        <v>-0.1165868126853753</v>
      </c>
      <c r="G47" s="168">
        <v>5471</v>
      </c>
      <c r="H47" s="169">
        <v>-5.4605149472956582E-2</v>
      </c>
      <c r="I47" s="168">
        <v>22537</v>
      </c>
      <c r="J47" s="169">
        <v>-6.5087530075499833E-2</v>
      </c>
      <c r="K47" s="168">
        <v>3096</v>
      </c>
      <c r="L47" s="169">
        <v>-0.11870196413321943</v>
      </c>
      <c r="M47" s="168">
        <v>66228</v>
      </c>
      <c r="N47" s="169">
        <v>-0.10501493263422479</v>
      </c>
      <c r="O47" s="168">
        <v>1675</v>
      </c>
      <c r="P47" s="169">
        <v>-4.7754405912450282E-2</v>
      </c>
      <c r="Q47" s="168">
        <v>2761</v>
      </c>
      <c r="R47" s="169">
        <v>-0.42226407198158611</v>
      </c>
      <c r="S47" s="168">
        <v>14501</v>
      </c>
      <c r="T47" s="169">
        <v>0.2371811278901117</v>
      </c>
      <c r="U47" s="168">
        <v>5213</v>
      </c>
      <c r="V47" s="169">
        <v>0.13474096647801481</v>
      </c>
      <c r="W47" s="168">
        <v>2782</v>
      </c>
      <c r="X47" s="169">
        <v>0.30794546309355897</v>
      </c>
      <c r="Y47" s="168">
        <v>3492</v>
      </c>
      <c r="Z47" s="169">
        <v>9.1591122225695543E-2</v>
      </c>
      <c r="AA47" s="168">
        <v>3014</v>
      </c>
      <c r="AB47" s="169">
        <v>0.67351471404775132</v>
      </c>
      <c r="AC47" s="168">
        <v>1425</v>
      </c>
      <c r="AD47" s="169">
        <v>-0.18988061398521883</v>
      </c>
      <c r="AE47" s="168">
        <v>1212</v>
      </c>
      <c r="AF47" s="169">
        <v>-0.1709986320109439</v>
      </c>
      <c r="AG47" s="168">
        <v>4941</v>
      </c>
      <c r="AH47" s="169">
        <v>0.33576642335766427</v>
      </c>
      <c r="AI47" s="168">
        <v>3869</v>
      </c>
      <c r="AJ47" s="169">
        <v>0.18753836709637817</v>
      </c>
      <c r="AK47" s="168">
        <v>4137</v>
      </c>
      <c r="AL47" s="169">
        <v>0.84358288770053469</v>
      </c>
      <c r="AM47" s="168">
        <v>213</v>
      </c>
      <c r="AN47" s="169">
        <v>-0.31290322580645158</v>
      </c>
      <c r="AO47" s="168">
        <v>175</v>
      </c>
      <c r="AP47" s="169">
        <v>0.54867256637168138</v>
      </c>
      <c r="AQ47" s="168">
        <v>854</v>
      </c>
      <c r="AR47" s="169">
        <v>-0.12678936605316971</v>
      </c>
      <c r="AS47" s="168">
        <v>140839</v>
      </c>
      <c r="AT47" s="169">
        <v>-5.0009106055189489E-2</v>
      </c>
      <c r="AU47" s="170">
        <v>170847</v>
      </c>
      <c r="AV47" s="171">
        <v>-3.4004104918551881E-2</v>
      </c>
    </row>
    <row r="48" spans="2:48" customFormat="1" ht="15" hidden="1" customHeight="1" outlineLevel="1">
      <c r="B48" s="167" t="s">
        <v>75</v>
      </c>
      <c r="C48" s="168">
        <v>38267</v>
      </c>
      <c r="D48" s="169">
        <v>-7.437956557496006E-2</v>
      </c>
      <c r="E48" s="168">
        <v>4536</v>
      </c>
      <c r="F48" s="169">
        <v>-8.7874522421073853E-2</v>
      </c>
      <c r="G48" s="168">
        <v>3819</v>
      </c>
      <c r="H48" s="169">
        <v>-0.18397435897435899</v>
      </c>
      <c r="I48" s="168">
        <v>21180</v>
      </c>
      <c r="J48" s="169">
        <v>-0.10843576359656504</v>
      </c>
      <c r="K48" s="168">
        <v>2690</v>
      </c>
      <c r="L48" s="169">
        <v>0.25232774674115466</v>
      </c>
      <c r="M48" s="168">
        <v>48245</v>
      </c>
      <c r="N48" s="169">
        <v>-0.26265837294248906</v>
      </c>
      <c r="O48" s="168">
        <v>1645</v>
      </c>
      <c r="P48" s="169">
        <v>0.16090331686661963</v>
      </c>
      <c r="Q48" s="168">
        <v>3674</v>
      </c>
      <c r="R48" s="169">
        <v>0</v>
      </c>
      <c r="S48" s="168">
        <v>1809</v>
      </c>
      <c r="T48" s="169">
        <v>5.6042031523642732E-2</v>
      </c>
      <c r="U48" s="168">
        <v>271</v>
      </c>
      <c r="V48" s="169">
        <v>-0.28496042216358841</v>
      </c>
      <c r="W48" s="168">
        <v>354</v>
      </c>
      <c r="X48" s="169">
        <v>-0.1428571428571429</v>
      </c>
      <c r="Y48" s="168">
        <v>1149</v>
      </c>
      <c r="Z48" s="169">
        <v>0.58046767537826693</v>
      </c>
      <c r="AA48" s="168">
        <v>35</v>
      </c>
      <c r="AB48" s="169">
        <v>-0.81958762886597936</v>
      </c>
      <c r="AC48" s="168">
        <v>939</v>
      </c>
      <c r="AD48" s="169">
        <v>-0.15860215053763438</v>
      </c>
      <c r="AE48" s="168">
        <v>1091</v>
      </c>
      <c r="AF48" s="169">
        <v>6.8560235063663155E-2</v>
      </c>
      <c r="AG48" s="168">
        <v>5363</v>
      </c>
      <c r="AH48" s="169">
        <v>0.23315704759714873</v>
      </c>
      <c r="AI48" s="168">
        <v>3924</v>
      </c>
      <c r="AJ48" s="169">
        <v>6.4568638090070518E-2</v>
      </c>
      <c r="AK48" s="168">
        <v>4028</v>
      </c>
      <c r="AL48" s="169">
        <v>0.39521995150675449</v>
      </c>
      <c r="AM48" s="168">
        <v>184</v>
      </c>
      <c r="AN48" s="169">
        <v>-0.31851851851851853</v>
      </c>
      <c r="AO48" s="168">
        <v>252</v>
      </c>
      <c r="AP48" s="169">
        <v>8.1545064377682497E-2</v>
      </c>
      <c r="AQ48" s="168">
        <v>727</v>
      </c>
      <c r="AR48" s="169">
        <v>-0.2298728813559322</v>
      </c>
      <c r="AS48" s="168">
        <v>104106</v>
      </c>
      <c r="AT48" s="169">
        <v>-0.1487514104891331</v>
      </c>
      <c r="AU48" s="170">
        <v>142373</v>
      </c>
      <c r="AV48" s="171">
        <v>-0.12996211195306773</v>
      </c>
    </row>
    <row r="49" spans="2:48" customFormat="1" ht="15" hidden="1" customHeight="1" outlineLevel="1">
      <c r="B49" s="167" t="s">
        <v>76</v>
      </c>
      <c r="C49" s="168">
        <v>61158</v>
      </c>
      <c r="D49" s="169">
        <v>5.5103167483265381E-2</v>
      </c>
      <c r="E49" s="168">
        <v>5282</v>
      </c>
      <c r="F49" s="169">
        <v>9.7495698719174406E-3</v>
      </c>
      <c r="G49" s="168">
        <v>7508</v>
      </c>
      <c r="H49" s="169">
        <v>0.2622730329522529</v>
      </c>
      <c r="I49" s="168">
        <v>21434</v>
      </c>
      <c r="J49" s="169">
        <v>1.6552051221247366E-2</v>
      </c>
      <c r="K49" s="168">
        <v>4583</v>
      </c>
      <c r="L49" s="169">
        <v>0.27023281596452331</v>
      </c>
      <c r="M49" s="168">
        <v>55818</v>
      </c>
      <c r="N49" s="169">
        <v>-6.3644903710662337E-2</v>
      </c>
      <c r="O49" s="168">
        <v>1441</v>
      </c>
      <c r="P49" s="169">
        <v>8.4273890142964714E-2</v>
      </c>
      <c r="Q49" s="168">
        <v>9342</v>
      </c>
      <c r="R49" s="169">
        <v>-4.7706422018348627E-2</v>
      </c>
      <c r="S49" s="168">
        <v>936</v>
      </c>
      <c r="T49" s="169">
        <v>-0.4595842956120092</v>
      </c>
      <c r="U49" s="168">
        <v>275</v>
      </c>
      <c r="V49" s="169">
        <v>-0.38063063063063063</v>
      </c>
      <c r="W49" s="168">
        <v>246</v>
      </c>
      <c r="X49" s="169">
        <v>-0.1398601398601399</v>
      </c>
      <c r="Y49" s="168">
        <v>384</v>
      </c>
      <c r="Z49" s="169">
        <v>-0.60935910478128186</v>
      </c>
      <c r="AA49" s="168">
        <v>31</v>
      </c>
      <c r="AB49" s="169">
        <v>0.63157894736842102</v>
      </c>
      <c r="AC49" s="168">
        <v>750</v>
      </c>
      <c r="AD49" s="169">
        <v>-9.9639855942376898E-2</v>
      </c>
      <c r="AE49" s="168">
        <v>1210</v>
      </c>
      <c r="AF49" s="169">
        <v>4.0412725709372266E-2</v>
      </c>
      <c r="AG49" s="168">
        <v>5077</v>
      </c>
      <c r="AH49" s="169">
        <v>0.29317371370351508</v>
      </c>
      <c r="AI49" s="168">
        <v>3880</v>
      </c>
      <c r="AJ49" s="169">
        <v>7.8676675006950303E-2</v>
      </c>
      <c r="AK49" s="168">
        <v>5847</v>
      </c>
      <c r="AL49" s="169">
        <v>0.2504277159965782</v>
      </c>
      <c r="AM49" s="168">
        <v>265</v>
      </c>
      <c r="AN49" s="169">
        <v>0</v>
      </c>
      <c r="AO49" s="168">
        <v>246</v>
      </c>
      <c r="AP49" s="169">
        <v>-0.57439446366781999</v>
      </c>
      <c r="AQ49" s="168">
        <v>865</v>
      </c>
      <c r="AR49" s="169">
        <v>-1.4806378132118492E-2</v>
      </c>
      <c r="AS49" s="168">
        <v>124484</v>
      </c>
      <c r="AT49" s="169">
        <v>1.7139960248166997E-3</v>
      </c>
      <c r="AU49" s="170">
        <v>185642</v>
      </c>
      <c r="AV49" s="171">
        <v>1.8695640244738909E-2</v>
      </c>
    </row>
    <row r="50" spans="2:48" customFormat="1" ht="15" hidden="1" customHeight="1" outlineLevel="1">
      <c r="B50" s="167" t="s">
        <v>77</v>
      </c>
      <c r="C50" s="168">
        <v>49159</v>
      </c>
      <c r="D50" s="169">
        <v>7.5783438375350176E-2</v>
      </c>
      <c r="E50" s="168">
        <v>8093</v>
      </c>
      <c r="F50" s="169">
        <v>1.1498562679665092E-2</v>
      </c>
      <c r="G50" s="168">
        <v>6524</v>
      </c>
      <c r="H50" s="169">
        <v>-7.3032111395282762E-2</v>
      </c>
      <c r="I50" s="168">
        <v>19130</v>
      </c>
      <c r="J50" s="169">
        <v>-4.0862371521684593E-2</v>
      </c>
      <c r="K50" s="168">
        <v>3183</v>
      </c>
      <c r="L50" s="169">
        <v>4.0196078431372628E-2</v>
      </c>
      <c r="M50" s="168">
        <v>48510</v>
      </c>
      <c r="N50" s="169">
        <v>-0.18058816574044356</v>
      </c>
      <c r="O50" s="168">
        <v>1431</v>
      </c>
      <c r="P50" s="169">
        <v>-0.20367278797996657</v>
      </c>
      <c r="Q50" s="168">
        <v>5448</v>
      </c>
      <c r="R50" s="169">
        <v>4.9306625577812069E-2</v>
      </c>
      <c r="S50" s="168">
        <v>1245</v>
      </c>
      <c r="T50" s="169">
        <v>-0.30563301728945902</v>
      </c>
      <c r="U50" s="168">
        <v>280</v>
      </c>
      <c r="V50" s="169">
        <v>-0.20679886685552407</v>
      </c>
      <c r="W50" s="168">
        <v>344</v>
      </c>
      <c r="X50" s="169">
        <v>-0.14640198511166258</v>
      </c>
      <c r="Y50" s="168">
        <v>592</v>
      </c>
      <c r="Z50" s="169">
        <v>-0.3318284424379232</v>
      </c>
      <c r="AA50" s="168">
        <v>29</v>
      </c>
      <c r="AB50" s="169">
        <v>-0.80794701986754969</v>
      </c>
      <c r="AC50" s="168">
        <v>1157</v>
      </c>
      <c r="AD50" s="169">
        <v>-0.11881188118811881</v>
      </c>
      <c r="AE50" s="168">
        <v>1249</v>
      </c>
      <c r="AF50" s="169">
        <v>-7.8908554572271417E-2</v>
      </c>
      <c r="AG50" s="168">
        <v>4554</v>
      </c>
      <c r="AH50" s="169">
        <v>0.3123919308357348</v>
      </c>
      <c r="AI50" s="168">
        <v>3676</v>
      </c>
      <c r="AJ50" s="169">
        <v>3.0013642564801213E-3</v>
      </c>
      <c r="AK50" s="168">
        <v>5366</v>
      </c>
      <c r="AL50" s="169">
        <v>0.24443413729128016</v>
      </c>
      <c r="AM50" s="168">
        <v>317</v>
      </c>
      <c r="AN50" s="169">
        <v>-0.36599999999999999</v>
      </c>
      <c r="AO50" s="168">
        <v>294</v>
      </c>
      <c r="AP50" s="169">
        <v>-0.1502890173410405</v>
      </c>
      <c r="AQ50" s="168">
        <v>983</v>
      </c>
      <c r="AR50" s="169">
        <v>-0.24904507257448438</v>
      </c>
      <c r="AS50" s="168">
        <v>111160</v>
      </c>
      <c r="AT50" s="169">
        <v>-9.10726258810447E-2</v>
      </c>
      <c r="AU50" s="170">
        <v>160319</v>
      </c>
      <c r="AV50" s="171">
        <v>-4.5686155457932975E-2</v>
      </c>
    </row>
    <row r="51" spans="2:48" customFormat="1" ht="15" hidden="1" customHeight="1" outlineLevel="1">
      <c r="B51" s="167" t="s">
        <v>78</v>
      </c>
      <c r="C51" s="168">
        <v>39488</v>
      </c>
      <c r="D51" s="169">
        <v>0.14315490837506872</v>
      </c>
      <c r="E51" s="168">
        <v>3647</v>
      </c>
      <c r="F51" s="169">
        <v>-0.19189009528030132</v>
      </c>
      <c r="G51" s="168">
        <v>3946</v>
      </c>
      <c r="H51" s="169">
        <v>-7.0435806831566583E-2</v>
      </c>
      <c r="I51" s="168">
        <v>20741</v>
      </c>
      <c r="J51" s="169">
        <v>-3.2647730982696688E-2</v>
      </c>
      <c r="K51" s="168">
        <v>2190</v>
      </c>
      <c r="L51" s="169">
        <v>0.19803063457330405</v>
      </c>
      <c r="M51" s="168">
        <v>53175</v>
      </c>
      <c r="N51" s="169">
        <v>-0.16839998123328592</v>
      </c>
      <c r="O51" s="168">
        <v>1412</v>
      </c>
      <c r="P51" s="169">
        <v>-4.6590141796083673E-2</v>
      </c>
      <c r="Q51" s="168">
        <v>3532</v>
      </c>
      <c r="R51" s="169">
        <v>-2.2959889349930873E-2</v>
      </c>
      <c r="S51" s="168">
        <v>590</v>
      </c>
      <c r="T51" s="169">
        <v>-0.47879858657243812</v>
      </c>
      <c r="U51" s="168">
        <v>113</v>
      </c>
      <c r="V51" s="169">
        <v>9.7087378640776656E-2</v>
      </c>
      <c r="W51" s="168">
        <v>53</v>
      </c>
      <c r="X51" s="169">
        <v>0.17777777777777781</v>
      </c>
      <c r="Y51" s="168">
        <v>387</v>
      </c>
      <c r="Z51" s="169">
        <v>-0.41979010494752622</v>
      </c>
      <c r="AA51" s="168">
        <v>37</v>
      </c>
      <c r="AB51" s="169">
        <v>-0.88328075709779186</v>
      </c>
      <c r="AC51" s="168">
        <v>889</v>
      </c>
      <c r="AD51" s="169">
        <v>0.13248407643312099</v>
      </c>
      <c r="AE51" s="168">
        <v>1108</v>
      </c>
      <c r="AF51" s="169">
        <v>7.3643410852713087E-2</v>
      </c>
      <c r="AG51" s="168">
        <v>4418</v>
      </c>
      <c r="AH51" s="169">
        <v>3.7332707208264759E-2</v>
      </c>
      <c r="AI51" s="168">
        <v>3575</v>
      </c>
      <c r="AJ51" s="169">
        <v>8.9939024390243816E-2</v>
      </c>
      <c r="AK51" s="168">
        <v>4347</v>
      </c>
      <c r="AL51" s="169">
        <v>0.58476121035362749</v>
      </c>
      <c r="AM51" s="168">
        <v>344</v>
      </c>
      <c r="AN51" s="169">
        <v>-0.36414048059149717</v>
      </c>
      <c r="AO51" s="168">
        <v>240</v>
      </c>
      <c r="AP51" s="169">
        <v>0.37142857142857144</v>
      </c>
      <c r="AQ51" s="168">
        <v>864</v>
      </c>
      <c r="AR51" s="169">
        <v>-0.41857335127860029</v>
      </c>
      <c r="AS51" s="168">
        <v>105018</v>
      </c>
      <c r="AT51" s="169">
        <v>-9.8550202147657973E-2</v>
      </c>
      <c r="AU51" s="170">
        <v>144506</v>
      </c>
      <c r="AV51" s="171">
        <v>-4.3272732087763721E-2</v>
      </c>
    </row>
    <row r="52" spans="2:48" customFormat="1" ht="15" hidden="1" customHeight="1" outlineLevel="1">
      <c r="B52" s="167" t="s">
        <v>79</v>
      </c>
      <c r="C52" s="168">
        <v>26638</v>
      </c>
      <c r="D52" s="169">
        <v>-9.9976348954285865E-2</v>
      </c>
      <c r="E52" s="168">
        <v>4678</v>
      </c>
      <c r="F52" s="169">
        <v>-0.25969298939705654</v>
      </c>
      <c r="G52" s="168">
        <v>3558</v>
      </c>
      <c r="H52" s="169">
        <v>-0.10737581535373808</v>
      </c>
      <c r="I52" s="168">
        <v>17972</v>
      </c>
      <c r="J52" s="169">
        <v>-6.7939010476091743E-2</v>
      </c>
      <c r="K52" s="168">
        <v>1938</v>
      </c>
      <c r="L52" s="169">
        <v>-0.33969335604770012</v>
      </c>
      <c r="M52" s="168">
        <v>47367</v>
      </c>
      <c r="N52" s="169">
        <v>-0.13196378830083566</v>
      </c>
      <c r="O52" s="168">
        <v>1334</v>
      </c>
      <c r="P52" s="169">
        <v>1.5220700152207112E-2</v>
      </c>
      <c r="Q52" s="168">
        <v>2644</v>
      </c>
      <c r="R52" s="169">
        <v>-0.27282728272827284</v>
      </c>
      <c r="S52" s="168">
        <v>483</v>
      </c>
      <c r="T52" s="169">
        <v>-0.59377628259041204</v>
      </c>
      <c r="U52" s="168">
        <v>112</v>
      </c>
      <c r="V52" s="169">
        <v>0.67164179104477606</v>
      </c>
      <c r="W52" s="168">
        <v>26</v>
      </c>
      <c r="X52" s="169">
        <v>0</v>
      </c>
      <c r="Y52" s="168">
        <v>312</v>
      </c>
      <c r="Z52" s="169">
        <v>-0.61811505507955933</v>
      </c>
      <c r="AA52" s="168">
        <v>33</v>
      </c>
      <c r="AB52" s="169">
        <v>-0.88172043010752688</v>
      </c>
      <c r="AC52" s="168">
        <v>797</v>
      </c>
      <c r="AD52" s="169">
        <v>0</v>
      </c>
      <c r="AE52" s="168">
        <v>727</v>
      </c>
      <c r="AF52" s="169">
        <v>-0.21405405405405409</v>
      </c>
      <c r="AG52" s="168">
        <v>2984</v>
      </c>
      <c r="AH52" s="169">
        <v>-0.11820330969267134</v>
      </c>
      <c r="AI52" s="168">
        <v>1466</v>
      </c>
      <c r="AJ52" s="169">
        <v>-2.7851458885941649E-2</v>
      </c>
      <c r="AK52" s="168">
        <v>2359</v>
      </c>
      <c r="AL52" s="169">
        <v>0.40249702734839476</v>
      </c>
      <c r="AM52" s="168">
        <v>397</v>
      </c>
      <c r="AN52" s="169">
        <v>6.149732620320858E-2</v>
      </c>
      <c r="AO52" s="168">
        <v>286</v>
      </c>
      <c r="AP52" s="169">
        <v>0.22746781115879822</v>
      </c>
      <c r="AQ52" s="168">
        <v>500</v>
      </c>
      <c r="AR52" s="169">
        <v>-0.15110356536502545</v>
      </c>
      <c r="AS52" s="168">
        <v>89490</v>
      </c>
      <c r="AT52" s="169">
        <v>-0.12880521022965119</v>
      </c>
      <c r="AU52" s="170">
        <v>116128</v>
      </c>
      <c r="AV52" s="171">
        <v>-0.12235674662555363</v>
      </c>
    </row>
    <row r="53" spans="2:48" customFormat="1" ht="15" hidden="1" customHeight="1" outlineLevel="1">
      <c r="B53" s="167" t="s">
        <v>80</v>
      </c>
      <c r="C53" s="168">
        <v>32789</v>
      </c>
      <c r="D53" s="169">
        <v>-0.16232787471578569</v>
      </c>
      <c r="E53" s="168">
        <v>6334</v>
      </c>
      <c r="F53" s="169">
        <v>5.9728961017232685E-2</v>
      </c>
      <c r="G53" s="168">
        <v>6190</v>
      </c>
      <c r="H53" s="169">
        <v>-8.5131540053207222E-2</v>
      </c>
      <c r="I53" s="168">
        <v>25446</v>
      </c>
      <c r="J53" s="169">
        <v>-0.12975376196990429</v>
      </c>
      <c r="K53" s="168">
        <v>4572</v>
      </c>
      <c r="L53" s="169">
        <v>-7.8225806451612923E-2</v>
      </c>
      <c r="M53" s="168">
        <v>59137</v>
      </c>
      <c r="N53" s="169">
        <v>-2.2690464386051934E-2</v>
      </c>
      <c r="O53" s="168">
        <v>1357</v>
      </c>
      <c r="P53" s="169">
        <v>0.30230326295585419</v>
      </c>
      <c r="Q53" s="168">
        <v>4048</v>
      </c>
      <c r="R53" s="169">
        <v>9.1105121293800551E-2</v>
      </c>
      <c r="S53" s="168">
        <v>9024</v>
      </c>
      <c r="T53" s="169">
        <v>-0.14747283892300422</v>
      </c>
      <c r="U53" s="168">
        <v>3418</v>
      </c>
      <c r="V53" s="169">
        <v>-0.112668743509865</v>
      </c>
      <c r="W53" s="168">
        <v>1523</v>
      </c>
      <c r="X53" s="169">
        <v>4.6016483516483575E-2</v>
      </c>
      <c r="Y53" s="168">
        <v>2670</v>
      </c>
      <c r="Z53" s="169">
        <v>-0.2325380856567979</v>
      </c>
      <c r="AA53" s="168">
        <v>1413</v>
      </c>
      <c r="AB53" s="169">
        <v>-0.21412680756395996</v>
      </c>
      <c r="AC53" s="168">
        <v>877</v>
      </c>
      <c r="AD53" s="169">
        <v>-6.0021436227224001E-2</v>
      </c>
      <c r="AE53" s="168">
        <v>1090</v>
      </c>
      <c r="AF53" s="169">
        <v>-0.19852941176470584</v>
      </c>
      <c r="AG53" s="168">
        <v>3541</v>
      </c>
      <c r="AH53" s="169">
        <v>-8.5721662793699971E-2</v>
      </c>
      <c r="AI53" s="168">
        <v>2572</v>
      </c>
      <c r="AJ53" s="169">
        <v>0.65614938828074698</v>
      </c>
      <c r="AK53" s="168">
        <v>2639</v>
      </c>
      <c r="AL53" s="169">
        <v>-5.4121863799283187E-2</v>
      </c>
      <c r="AM53" s="168">
        <v>344</v>
      </c>
      <c r="AN53" s="169">
        <v>-0.44065040650406506</v>
      </c>
      <c r="AO53" s="168">
        <v>228</v>
      </c>
      <c r="AP53" s="169">
        <v>-0.21917808219178081</v>
      </c>
      <c r="AQ53" s="168">
        <v>803</v>
      </c>
      <c r="AR53" s="169">
        <v>0.15873015873015883</v>
      </c>
      <c r="AS53" s="168">
        <v>128202</v>
      </c>
      <c r="AT53" s="169">
        <v>-4.964454888472114E-2</v>
      </c>
      <c r="AU53" s="170">
        <v>160991</v>
      </c>
      <c r="AV53" s="171">
        <v>-7.4987646660001572E-2</v>
      </c>
    </row>
    <row r="54" spans="2:48" customFormat="1" ht="15" hidden="1" customHeight="1" outlineLevel="1">
      <c r="B54" s="167" t="s">
        <v>81</v>
      </c>
      <c r="C54" s="168">
        <v>17116</v>
      </c>
      <c r="D54" s="169">
        <v>-8.7341367175002627E-2</v>
      </c>
      <c r="E54" s="168">
        <v>5933</v>
      </c>
      <c r="F54" s="169">
        <v>-3.1922043010752521E-3</v>
      </c>
      <c r="G54" s="168">
        <v>5445</v>
      </c>
      <c r="H54" s="169">
        <v>-1.5904572564612307E-2</v>
      </c>
      <c r="I54" s="168">
        <v>27382</v>
      </c>
      <c r="J54" s="169">
        <v>2.3060873384823655E-3</v>
      </c>
      <c r="K54" s="168">
        <v>4700</v>
      </c>
      <c r="L54" s="169">
        <v>0.35018672795173811</v>
      </c>
      <c r="M54" s="168">
        <v>75541</v>
      </c>
      <c r="N54" s="169">
        <v>8.1815317637623952E-2</v>
      </c>
      <c r="O54" s="168">
        <v>1543</v>
      </c>
      <c r="P54" s="169">
        <v>0.69003285870755748</v>
      </c>
      <c r="Q54" s="168">
        <v>4400</v>
      </c>
      <c r="R54" s="169">
        <v>3.0203699367829628E-2</v>
      </c>
      <c r="S54" s="168">
        <v>19775</v>
      </c>
      <c r="T54" s="169">
        <v>-3.1254592661539182E-2</v>
      </c>
      <c r="U54" s="168">
        <v>6272</v>
      </c>
      <c r="V54" s="169">
        <v>-8.0217040621792024E-2</v>
      </c>
      <c r="W54" s="168">
        <v>3660</v>
      </c>
      <c r="X54" s="169">
        <v>0.28286014721345953</v>
      </c>
      <c r="Y54" s="168">
        <v>6160</v>
      </c>
      <c r="Z54" s="169">
        <v>9.8430813124108507E-2</v>
      </c>
      <c r="AA54" s="168">
        <v>3683</v>
      </c>
      <c r="AB54" s="169">
        <v>-0.28248587570621464</v>
      </c>
      <c r="AC54" s="168">
        <v>793</v>
      </c>
      <c r="AD54" s="169">
        <v>-7.509386733416723E-3</v>
      </c>
      <c r="AE54" s="168">
        <v>1338</v>
      </c>
      <c r="AF54" s="169">
        <v>0.31822660098522171</v>
      </c>
      <c r="AG54" s="168">
        <v>3155</v>
      </c>
      <c r="AH54" s="169">
        <v>7.8263841421736258E-2</v>
      </c>
      <c r="AI54" s="168">
        <v>2779</v>
      </c>
      <c r="AJ54" s="169">
        <v>0.57808063600227144</v>
      </c>
      <c r="AK54" s="168">
        <v>2552</v>
      </c>
      <c r="AL54" s="169">
        <v>-5.094830792116023E-2</v>
      </c>
      <c r="AM54" s="168">
        <v>541</v>
      </c>
      <c r="AN54" s="169">
        <v>-0.12175324675324672</v>
      </c>
      <c r="AO54" s="168">
        <v>251</v>
      </c>
      <c r="AP54" s="169">
        <v>-0.53518518518518521</v>
      </c>
      <c r="AQ54" s="168">
        <v>1107</v>
      </c>
      <c r="AR54" s="169">
        <v>0.17891373801916943</v>
      </c>
      <c r="AS54" s="168">
        <v>157235</v>
      </c>
      <c r="AT54" s="169">
        <v>5.530386925735753E-2</v>
      </c>
      <c r="AU54" s="170">
        <v>174351</v>
      </c>
      <c r="AV54" s="171">
        <v>3.9356419412336363E-2</v>
      </c>
    </row>
    <row r="55" spans="2:48" customFormat="1" ht="15" hidden="1" customHeight="1" outlineLevel="1">
      <c r="B55" s="167" t="s">
        <v>82</v>
      </c>
      <c r="C55" s="168">
        <v>16706</v>
      </c>
      <c r="D55" s="169">
        <v>2.8757928443869707E-2</v>
      </c>
      <c r="E55" s="168">
        <v>5688</v>
      </c>
      <c r="F55" s="169">
        <v>-9.4267515923566858E-2</v>
      </c>
      <c r="G55" s="168">
        <v>5538</v>
      </c>
      <c r="H55" s="169">
        <v>9.0366889571669162E-4</v>
      </c>
      <c r="I55" s="168">
        <v>20585</v>
      </c>
      <c r="J55" s="169">
        <v>-0.14691255698300876</v>
      </c>
      <c r="K55" s="168">
        <v>4402</v>
      </c>
      <c r="L55" s="169">
        <v>4.3127962085308003E-2</v>
      </c>
      <c r="M55" s="168">
        <v>62483</v>
      </c>
      <c r="N55" s="169">
        <v>5.1813820385489429E-2</v>
      </c>
      <c r="O55" s="168">
        <v>1293</v>
      </c>
      <c r="P55" s="169">
        <v>0.32208588957055206</v>
      </c>
      <c r="Q55" s="168">
        <v>4892</v>
      </c>
      <c r="R55" s="169">
        <v>-9.222490257932825E-2</v>
      </c>
      <c r="S55" s="168">
        <v>19570</v>
      </c>
      <c r="T55" s="169">
        <v>1.8942302769671127E-3</v>
      </c>
      <c r="U55" s="168">
        <v>6155</v>
      </c>
      <c r="V55" s="169">
        <v>2.4808524808524801E-2</v>
      </c>
      <c r="W55" s="168">
        <v>3366</v>
      </c>
      <c r="X55" s="169">
        <v>6.9590085795996126E-2</v>
      </c>
      <c r="Y55" s="168">
        <v>6227</v>
      </c>
      <c r="Z55" s="169">
        <v>0.11554998208527412</v>
      </c>
      <c r="AA55" s="168">
        <v>3822</v>
      </c>
      <c r="AB55" s="169">
        <v>-0.20341809087119633</v>
      </c>
      <c r="AC55" s="168">
        <v>736</v>
      </c>
      <c r="AD55" s="169">
        <v>0.20458265139116194</v>
      </c>
      <c r="AE55" s="168">
        <v>1222</v>
      </c>
      <c r="AF55" s="169">
        <v>1.9182652210175233E-2</v>
      </c>
      <c r="AG55" s="168">
        <v>2155</v>
      </c>
      <c r="AH55" s="169">
        <v>0.12473903966597066</v>
      </c>
      <c r="AI55" s="168">
        <v>2455</v>
      </c>
      <c r="AJ55" s="169">
        <v>0.55972045743329102</v>
      </c>
      <c r="AK55" s="168">
        <v>2379</v>
      </c>
      <c r="AL55" s="169">
        <v>0.20273003033367032</v>
      </c>
      <c r="AM55" s="168">
        <v>298</v>
      </c>
      <c r="AN55" s="169">
        <v>-0.62749999999999995</v>
      </c>
      <c r="AO55" s="168">
        <v>210</v>
      </c>
      <c r="AP55" s="169">
        <v>0.2068965517241379</v>
      </c>
      <c r="AQ55" s="168">
        <v>799</v>
      </c>
      <c r="AR55" s="169">
        <v>1.653944020356235E-2</v>
      </c>
      <c r="AS55" s="168">
        <v>134705</v>
      </c>
      <c r="AT55" s="169">
        <v>1.4794879038853015E-3</v>
      </c>
      <c r="AU55" s="170">
        <v>151411</v>
      </c>
      <c r="AV55" s="171">
        <v>4.4180569836478334E-3</v>
      </c>
    </row>
    <row r="56" spans="2:48" customFormat="1" ht="15" hidden="1" customHeight="1" outlineLevel="1">
      <c r="B56" s="167" t="s">
        <v>83</v>
      </c>
      <c r="C56" s="168">
        <v>14041</v>
      </c>
      <c r="D56" s="169">
        <v>-0.13343208047892363</v>
      </c>
      <c r="E56" s="168">
        <v>4588</v>
      </c>
      <c r="F56" s="169">
        <v>-0.20691443388072606</v>
      </c>
      <c r="G56" s="168">
        <v>5566</v>
      </c>
      <c r="H56" s="169">
        <v>-5.5008488964346403E-2</v>
      </c>
      <c r="I56" s="168">
        <v>20145</v>
      </c>
      <c r="J56" s="169">
        <v>-0.15929388197980132</v>
      </c>
      <c r="K56" s="168">
        <v>3349</v>
      </c>
      <c r="L56" s="169">
        <v>0.15125472671020979</v>
      </c>
      <c r="M56" s="168">
        <v>58534</v>
      </c>
      <c r="N56" s="169">
        <v>3.4626601855943351E-2</v>
      </c>
      <c r="O56" s="168">
        <v>1196</v>
      </c>
      <c r="P56" s="169">
        <v>0.44969696969696971</v>
      </c>
      <c r="Q56" s="168">
        <v>7260</v>
      </c>
      <c r="R56" s="169">
        <v>-5.5302537410540031E-2</v>
      </c>
      <c r="S56" s="168">
        <v>18739</v>
      </c>
      <c r="T56" s="169">
        <v>-0.14261530014641288</v>
      </c>
      <c r="U56" s="168">
        <v>5678</v>
      </c>
      <c r="V56" s="169">
        <v>-0.30185663346858482</v>
      </c>
      <c r="W56" s="168">
        <v>2928</v>
      </c>
      <c r="X56" s="169">
        <v>-0.11165048543689315</v>
      </c>
      <c r="Y56" s="168">
        <v>6329</v>
      </c>
      <c r="Z56" s="169">
        <v>0.15492700729927011</v>
      </c>
      <c r="AA56" s="168">
        <v>3804</v>
      </c>
      <c r="AB56" s="169">
        <v>-0.23104912067919947</v>
      </c>
      <c r="AC56" s="168">
        <v>791</v>
      </c>
      <c r="AD56" s="169">
        <v>-1.6169154228855676E-2</v>
      </c>
      <c r="AE56" s="168">
        <v>1528</v>
      </c>
      <c r="AF56" s="169">
        <v>0.38030713640469749</v>
      </c>
      <c r="AG56" s="168">
        <v>3578</v>
      </c>
      <c r="AH56" s="169">
        <v>0.16623207301173393</v>
      </c>
      <c r="AI56" s="168">
        <v>3247</v>
      </c>
      <c r="AJ56" s="169">
        <v>0.59479371316306473</v>
      </c>
      <c r="AK56" s="168">
        <v>2483</v>
      </c>
      <c r="AL56" s="169">
        <v>9.3495934959348936E-3</v>
      </c>
      <c r="AM56" s="168">
        <v>274</v>
      </c>
      <c r="AN56" s="169">
        <v>-0.27704485488126651</v>
      </c>
      <c r="AO56" s="168">
        <v>195</v>
      </c>
      <c r="AP56" s="169">
        <v>0.40287769784172656</v>
      </c>
      <c r="AQ56" s="168">
        <v>730</v>
      </c>
      <c r="AR56" s="169">
        <v>-0.25888324873096447</v>
      </c>
      <c r="AS56" s="168">
        <v>132203</v>
      </c>
      <c r="AT56" s="169">
        <v>-3.1231451287875966E-2</v>
      </c>
      <c r="AU56" s="170">
        <v>146244</v>
      </c>
      <c r="AV56" s="171">
        <v>-4.2078235124584085E-2</v>
      </c>
    </row>
    <row r="57" spans="2:48" customFormat="1" collapsed="1">
      <c r="B57" s="179">
        <v>2007</v>
      </c>
      <c r="C57" s="180">
        <v>354826</v>
      </c>
      <c r="D57" s="181">
        <v>-3.1493268989311152E-2</v>
      </c>
      <c r="E57" s="180">
        <v>66762</v>
      </c>
      <c r="F57" s="181">
        <v>-5.0840228610423921E-2</v>
      </c>
      <c r="G57" s="180">
        <v>64965</v>
      </c>
      <c r="H57" s="181">
        <v>-1.4860868905906433E-2</v>
      </c>
      <c r="I57" s="180">
        <v>264072</v>
      </c>
      <c r="J57" s="181">
        <v>-5.2336931557188771E-2</v>
      </c>
      <c r="K57" s="180">
        <v>40760</v>
      </c>
      <c r="L57" s="181">
        <v>6.9423309020307578E-2</v>
      </c>
      <c r="M57" s="180">
        <v>704312</v>
      </c>
      <c r="N57" s="181">
        <v>-6.8991043008364783E-2</v>
      </c>
      <c r="O57" s="180">
        <v>17985</v>
      </c>
      <c r="P57" s="181">
        <v>0.17595135347194968</v>
      </c>
      <c r="Q57" s="180">
        <v>54371</v>
      </c>
      <c r="R57" s="181">
        <v>-9.9236261824688143E-2</v>
      </c>
      <c r="S57" s="180">
        <v>127617</v>
      </c>
      <c r="T57" s="181">
        <v>2.2178969627066447E-2</v>
      </c>
      <c r="U57" s="180">
        <v>40228</v>
      </c>
      <c r="V57" s="181">
        <v>-6.2131350103746485E-2</v>
      </c>
      <c r="W57" s="180">
        <v>23365</v>
      </c>
      <c r="X57" s="181">
        <v>0.16871748699479783</v>
      </c>
      <c r="Y57" s="180">
        <v>39825</v>
      </c>
      <c r="Z57" s="181">
        <v>0.10563575791227087</v>
      </c>
      <c r="AA57" s="180">
        <v>24199</v>
      </c>
      <c r="AB57" s="181">
        <v>-6.7224299425663991E-2</v>
      </c>
      <c r="AC57" s="180">
        <v>10944</v>
      </c>
      <c r="AD57" s="181">
        <v>-9.5312887492766785E-2</v>
      </c>
      <c r="AE57" s="180">
        <v>14482</v>
      </c>
      <c r="AF57" s="181">
        <v>6.603183429484849E-3</v>
      </c>
      <c r="AG57" s="180">
        <v>48057</v>
      </c>
      <c r="AH57" s="181">
        <v>0.12987562598452973</v>
      </c>
      <c r="AI57" s="180">
        <v>38572</v>
      </c>
      <c r="AJ57" s="181">
        <v>0.17190253387616217</v>
      </c>
      <c r="AK57" s="180">
        <v>44372</v>
      </c>
      <c r="AL57" s="181">
        <v>0.33301288791420069</v>
      </c>
      <c r="AM57" s="180">
        <v>3597</v>
      </c>
      <c r="AN57" s="181">
        <v>-0.32196041470311032</v>
      </c>
      <c r="AO57" s="180">
        <v>2749</v>
      </c>
      <c r="AP57" s="181">
        <v>-0.12116368286445012</v>
      </c>
      <c r="AQ57" s="180">
        <v>9739</v>
      </c>
      <c r="AR57" s="181">
        <v>-0.14148448519040902</v>
      </c>
      <c r="AS57" s="180">
        <v>1513356</v>
      </c>
      <c r="AT57" s="181">
        <v>-3.3033343876093801E-2</v>
      </c>
      <c r="AU57" s="170">
        <v>1868182</v>
      </c>
      <c r="AV57" s="182">
        <v>-3.2741212548908383E-2</v>
      </c>
    </row>
    <row r="58" spans="2:48" customFormat="1" ht="15" hidden="1" customHeight="1" outlineLevel="1">
      <c r="B58" s="167" t="s">
        <v>72</v>
      </c>
      <c r="C58" s="168">
        <v>21017</v>
      </c>
      <c r="D58" s="169" t="s">
        <v>226</v>
      </c>
      <c r="E58" s="168">
        <v>4555</v>
      </c>
      <c r="F58" s="169" t="s">
        <v>226</v>
      </c>
      <c r="G58" s="168">
        <v>5884</v>
      </c>
      <c r="H58" s="169" t="s">
        <v>226</v>
      </c>
      <c r="I58" s="168">
        <v>18931</v>
      </c>
      <c r="J58" s="169" t="s">
        <v>226</v>
      </c>
      <c r="K58" s="168">
        <v>2985</v>
      </c>
      <c r="L58" s="169" t="s">
        <v>226</v>
      </c>
      <c r="M58" s="168">
        <v>69764</v>
      </c>
      <c r="N58" s="169" t="s">
        <v>226</v>
      </c>
      <c r="O58" s="168">
        <v>1272</v>
      </c>
      <c r="P58" s="169" t="s">
        <v>226</v>
      </c>
      <c r="Q58" s="168">
        <v>5050</v>
      </c>
      <c r="R58" s="169" t="s">
        <v>226</v>
      </c>
      <c r="S58" s="168">
        <v>16822</v>
      </c>
      <c r="T58" s="169" t="s">
        <v>226</v>
      </c>
      <c r="U58" s="168">
        <v>5848</v>
      </c>
      <c r="V58" s="169" t="s">
        <v>226</v>
      </c>
      <c r="W58" s="168">
        <v>2506</v>
      </c>
      <c r="X58" s="169" t="s">
        <v>226</v>
      </c>
      <c r="Y58" s="168">
        <v>4855</v>
      </c>
      <c r="Z58" s="169" t="s">
        <v>226</v>
      </c>
      <c r="AA58" s="168">
        <v>3613</v>
      </c>
      <c r="AB58" s="169" t="s">
        <v>226</v>
      </c>
      <c r="AC58" s="168">
        <v>1101</v>
      </c>
      <c r="AD58" s="169" t="s">
        <v>226</v>
      </c>
      <c r="AE58" s="168">
        <v>1174</v>
      </c>
      <c r="AF58" s="169" t="s">
        <v>226</v>
      </c>
      <c r="AG58" s="168">
        <v>4096</v>
      </c>
      <c r="AH58" s="169" t="s">
        <v>226</v>
      </c>
      <c r="AI58" s="168">
        <v>2891</v>
      </c>
      <c r="AJ58" s="169" t="s">
        <v>226</v>
      </c>
      <c r="AK58" s="168">
        <v>2780</v>
      </c>
      <c r="AL58" s="169" t="s">
        <v>226</v>
      </c>
      <c r="AM58" s="168">
        <v>325</v>
      </c>
      <c r="AN58" s="169" t="s">
        <v>226</v>
      </c>
      <c r="AO58" s="168">
        <v>174</v>
      </c>
      <c r="AP58" s="169" t="s">
        <v>226</v>
      </c>
      <c r="AQ58" s="168">
        <v>1028</v>
      </c>
      <c r="AR58" s="169" t="s">
        <v>226</v>
      </c>
      <c r="AS58" s="168">
        <v>138832</v>
      </c>
      <c r="AT58" s="169" t="s">
        <v>226</v>
      </c>
      <c r="AU58" s="170">
        <v>159849</v>
      </c>
      <c r="AV58" s="171" t="s">
        <v>226</v>
      </c>
    </row>
    <row r="59" spans="2:48" customFormat="1" ht="15" hidden="1" customHeight="1" outlineLevel="1">
      <c r="B59" s="167" t="s">
        <v>73</v>
      </c>
      <c r="C59" s="168">
        <v>17258</v>
      </c>
      <c r="D59" s="169" t="s">
        <v>226</v>
      </c>
      <c r="E59" s="168">
        <v>3986</v>
      </c>
      <c r="F59" s="169" t="s">
        <v>226</v>
      </c>
      <c r="G59" s="168">
        <v>4655</v>
      </c>
      <c r="H59" s="169" t="s">
        <v>226</v>
      </c>
      <c r="I59" s="168">
        <v>25459</v>
      </c>
      <c r="J59" s="169" t="s">
        <v>226</v>
      </c>
      <c r="K59" s="168">
        <v>2467</v>
      </c>
      <c r="L59" s="169" t="s">
        <v>226</v>
      </c>
      <c r="M59" s="168">
        <v>63668</v>
      </c>
      <c r="N59" s="169" t="s">
        <v>226</v>
      </c>
      <c r="O59" s="168">
        <v>1167</v>
      </c>
      <c r="P59" s="169" t="s">
        <v>226</v>
      </c>
      <c r="Q59" s="168">
        <v>3550</v>
      </c>
      <c r="R59" s="169" t="s">
        <v>226</v>
      </c>
      <c r="S59" s="168">
        <v>16359</v>
      </c>
      <c r="T59" s="169" t="s">
        <v>226</v>
      </c>
      <c r="U59" s="168">
        <v>6295</v>
      </c>
      <c r="V59" s="169" t="s">
        <v>226</v>
      </c>
      <c r="W59" s="168">
        <v>3434</v>
      </c>
      <c r="X59" s="169" t="s">
        <v>226</v>
      </c>
      <c r="Y59" s="168">
        <v>3737</v>
      </c>
      <c r="Z59" s="169" t="s">
        <v>226</v>
      </c>
      <c r="AA59" s="168">
        <v>2893</v>
      </c>
      <c r="AB59" s="169" t="s">
        <v>226</v>
      </c>
      <c r="AC59" s="168">
        <v>1246</v>
      </c>
      <c r="AD59" s="169" t="s">
        <v>226</v>
      </c>
      <c r="AE59" s="168">
        <v>1573</v>
      </c>
      <c r="AF59" s="169" t="s">
        <v>226</v>
      </c>
      <c r="AG59" s="168">
        <v>3567</v>
      </c>
      <c r="AH59" s="169" t="s">
        <v>226</v>
      </c>
      <c r="AI59" s="168">
        <v>4105</v>
      </c>
      <c r="AJ59" s="169" t="s">
        <v>226</v>
      </c>
      <c r="AK59" s="168">
        <v>2046</v>
      </c>
      <c r="AL59" s="169" t="s">
        <v>226</v>
      </c>
      <c r="AM59" s="168">
        <v>310</v>
      </c>
      <c r="AN59" s="169" t="s">
        <v>226</v>
      </c>
      <c r="AO59" s="168">
        <v>131</v>
      </c>
      <c r="AP59" s="169" t="s">
        <v>226</v>
      </c>
      <c r="AQ59" s="168">
        <v>729</v>
      </c>
      <c r="AR59" s="169" t="s">
        <v>226</v>
      </c>
      <c r="AS59" s="168">
        <v>135018</v>
      </c>
      <c r="AT59" s="169" t="s">
        <v>226</v>
      </c>
      <c r="AU59" s="170">
        <v>152276</v>
      </c>
      <c r="AV59" s="171" t="s">
        <v>226</v>
      </c>
    </row>
    <row r="60" spans="2:48" customFormat="1" ht="15" hidden="1" customHeight="1" outlineLevel="1">
      <c r="B60" s="167" t="s">
        <v>74</v>
      </c>
      <c r="C60" s="168">
        <v>28608</v>
      </c>
      <c r="D60" s="169" t="s">
        <v>226</v>
      </c>
      <c r="E60" s="168">
        <v>8766</v>
      </c>
      <c r="F60" s="169" t="s">
        <v>226</v>
      </c>
      <c r="G60" s="168">
        <v>5787</v>
      </c>
      <c r="H60" s="169" t="s">
        <v>226</v>
      </c>
      <c r="I60" s="168">
        <v>24106</v>
      </c>
      <c r="J60" s="169" t="s">
        <v>226</v>
      </c>
      <c r="K60" s="168">
        <v>3513</v>
      </c>
      <c r="L60" s="169" t="s">
        <v>226</v>
      </c>
      <c r="M60" s="168">
        <v>73999</v>
      </c>
      <c r="N60" s="169" t="s">
        <v>226</v>
      </c>
      <c r="O60" s="168">
        <v>1759</v>
      </c>
      <c r="P60" s="169" t="s">
        <v>226</v>
      </c>
      <c r="Q60" s="168">
        <v>4779</v>
      </c>
      <c r="R60" s="169" t="s">
        <v>226</v>
      </c>
      <c r="S60" s="168">
        <v>11721</v>
      </c>
      <c r="T60" s="169" t="s">
        <v>226</v>
      </c>
      <c r="U60" s="168">
        <v>4594</v>
      </c>
      <c r="V60" s="169" t="s">
        <v>226</v>
      </c>
      <c r="W60" s="168">
        <v>2127</v>
      </c>
      <c r="X60" s="169" t="s">
        <v>226</v>
      </c>
      <c r="Y60" s="168">
        <v>3199</v>
      </c>
      <c r="Z60" s="169" t="s">
        <v>226</v>
      </c>
      <c r="AA60" s="168">
        <v>1801</v>
      </c>
      <c r="AB60" s="169" t="s">
        <v>226</v>
      </c>
      <c r="AC60" s="168">
        <v>1759</v>
      </c>
      <c r="AD60" s="169" t="s">
        <v>226</v>
      </c>
      <c r="AE60" s="168">
        <v>1462</v>
      </c>
      <c r="AF60" s="169" t="s">
        <v>226</v>
      </c>
      <c r="AG60" s="168">
        <v>3699</v>
      </c>
      <c r="AH60" s="169" t="s">
        <v>226</v>
      </c>
      <c r="AI60" s="168">
        <v>3258</v>
      </c>
      <c r="AJ60" s="169" t="s">
        <v>226</v>
      </c>
      <c r="AK60" s="168">
        <v>2244</v>
      </c>
      <c r="AL60" s="169" t="s">
        <v>226</v>
      </c>
      <c r="AM60" s="168">
        <v>310</v>
      </c>
      <c r="AN60" s="169" t="s">
        <v>226</v>
      </c>
      <c r="AO60" s="168">
        <v>113</v>
      </c>
      <c r="AP60" s="169" t="s">
        <v>226</v>
      </c>
      <c r="AQ60" s="168">
        <v>978</v>
      </c>
      <c r="AR60" s="169" t="s">
        <v>226</v>
      </c>
      <c r="AS60" s="168">
        <v>148253</v>
      </c>
      <c r="AT60" s="169" t="s">
        <v>226</v>
      </c>
      <c r="AU60" s="170">
        <v>176861</v>
      </c>
      <c r="AV60" s="171" t="s">
        <v>226</v>
      </c>
    </row>
    <row r="61" spans="2:48" customFormat="1" ht="15" hidden="1" customHeight="1" outlineLevel="1">
      <c r="B61" s="167" t="s">
        <v>75</v>
      </c>
      <c r="C61" s="168">
        <v>41342</v>
      </c>
      <c r="D61" s="169" t="s">
        <v>226</v>
      </c>
      <c r="E61" s="168">
        <v>4973</v>
      </c>
      <c r="F61" s="169" t="s">
        <v>226</v>
      </c>
      <c r="G61" s="168">
        <v>4680</v>
      </c>
      <c r="H61" s="169" t="s">
        <v>226</v>
      </c>
      <c r="I61" s="168">
        <v>23756</v>
      </c>
      <c r="J61" s="169" t="s">
        <v>226</v>
      </c>
      <c r="K61" s="168">
        <v>2148</v>
      </c>
      <c r="L61" s="169" t="s">
        <v>226</v>
      </c>
      <c r="M61" s="168">
        <v>65431</v>
      </c>
      <c r="N61" s="169" t="s">
        <v>226</v>
      </c>
      <c r="O61" s="168">
        <v>1417</v>
      </c>
      <c r="P61" s="169" t="s">
        <v>226</v>
      </c>
      <c r="Q61" s="168">
        <v>3674</v>
      </c>
      <c r="R61" s="169" t="s">
        <v>226</v>
      </c>
      <c r="S61" s="168">
        <v>1713</v>
      </c>
      <c r="T61" s="169" t="s">
        <v>226</v>
      </c>
      <c r="U61" s="168">
        <v>379</v>
      </c>
      <c r="V61" s="169" t="s">
        <v>226</v>
      </c>
      <c r="W61" s="168">
        <v>413</v>
      </c>
      <c r="X61" s="169" t="s">
        <v>226</v>
      </c>
      <c r="Y61" s="168">
        <v>727</v>
      </c>
      <c r="Z61" s="169" t="s">
        <v>226</v>
      </c>
      <c r="AA61" s="168">
        <v>194</v>
      </c>
      <c r="AB61" s="169" t="s">
        <v>226</v>
      </c>
      <c r="AC61" s="168">
        <v>1116</v>
      </c>
      <c r="AD61" s="169" t="s">
        <v>226</v>
      </c>
      <c r="AE61" s="168">
        <v>1021</v>
      </c>
      <c r="AF61" s="169" t="s">
        <v>226</v>
      </c>
      <c r="AG61" s="168">
        <v>4349</v>
      </c>
      <c r="AH61" s="169" t="s">
        <v>226</v>
      </c>
      <c r="AI61" s="168">
        <v>3686</v>
      </c>
      <c r="AJ61" s="169" t="s">
        <v>226</v>
      </c>
      <c r="AK61" s="168">
        <v>2887</v>
      </c>
      <c r="AL61" s="169" t="s">
        <v>226</v>
      </c>
      <c r="AM61" s="168">
        <v>270</v>
      </c>
      <c r="AN61" s="169" t="s">
        <v>226</v>
      </c>
      <c r="AO61" s="168">
        <v>233</v>
      </c>
      <c r="AP61" s="169" t="s">
        <v>226</v>
      </c>
      <c r="AQ61" s="168">
        <v>944</v>
      </c>
      <c r="AR61" s="169" t="s">
        <v>226</v>
      </c>
      <c r="AS61" s="168">
        <v>122298</v>
      </c>
      <c r="AT61" s="169" t="s">
        <v>226</v>
      </c>
      <c r="AU61" s="170">
        <v>163640</v>
      </c>
      <c r="AV61" s="171" t="s">
        <v>226</v>
      </c>
    </row>
    <row r="62" spans="2:48" customFormat="1" ht="15" hidden="1" customHeight="1" outlineLevel="1">
      <c r="B62" s="167" t="s">
        <v>76</v>
      </c>
      <c r="C62" s="168">
        <v>57964</v>
      </c>
      <c r="D62" s="169" t="s">
        <v>226</v>
      </c>
      <c r="E62" s="168">
        <v>5231</v>
      </c>
      <c r="F62" s="169" t="s">
        <v>226</v>
      </c>
      <c r="G62" s="168">
        <v>5948</v>
      </c>
      <c r="H62" s="169" t="s">
        <v>226</v>
      </c>
      <c r="I62" s="168">
        <v>21085</v>
      </c>
      <c r="J62" s="169" t="s">
        <v>226</v>
      </c>
      <c r="K62" s="168">
        <v>3608</v>
      </c>
      <c r="L62" s="169" t="s">
        <v>226</v>
      </c>
      <c r="M62" s="168">
        <v>59612</v>
      </c>
      <c r="N62" s="169" t="s">
        <v>226</v>
      </c>
      <c r="O62" s="168">
        <v>1329</v>
      </c>
      <c r="P62" s="169" t="s">
        <v>226</v>
      </c>
      <c r="Q62" s="168">
        <v>9810</v>
      </c>
      <c r="R62" s="169" t="s">
        <v>226</v>
      </c>
      <c r="S62" s="168">
        <v>1732</v>
      </c>
      <c r="T62" s="169" t="s">
        <v>226</v>
      </c>
      <c r="U62" s="168">
        <v>444</v>
      </c>
      <c r="V62" s="169" t="s">
        <v>226</v>
      </c>
      <c r="W62" s="168">
        <v>286</v>
      </c>
      <c r="X62" s="169" t="s">
        <v>226</v>
      </c>
      <c r="Y62" s="168">
        <v>983</v>
      </c>
      <c r="Z62" s="169" t="s">
        <v>226</v>
      </c>
      <c r="AA62" s="168">
        <v>19</v>
      </c>
      <c r="AB62" s="169" t="s">
        <v>226</v>
      </c>
      <c r="AC62" s="168">
        <v>833</v>
      </c>
      <c r="AD62" s="169" t="s">
        <v>226</v>
      </c>
      <c r="AE62" s="168">
        <v>1163</v>
      </c>
      <c r="AF62" s="169" t="s">
        <v>226</v>
      </c>
      <c r="AG62" s="168">
        <v>3926</v>
      </c>
      <c r="AH62" s="169" t="s">
        <v>226</v>
      </c>
      <c r="AI62" s="168">
        <v>3597</v>
      </c>
      <c r="AJ62" s="169" t="s">
        <v>226</v>
      </c>
      <c r="AK62" s="168">
        <v>4676</v>
      </c>
      <c r="AL62" s="169" t="s">
        <v>226</v>
      </c>
      <c r="AM62" s="168">
        <v>265</v>
      </c>
      <c r="AN62" s="169" t="s">
        <v>226</v>
      </c>
      <c r="AO62" s="168">
        <v>578</v>
      </c>
      <c r="AP62" s="169" t="s">
        <v>226</v>
      </c>
      <c r="AQ62" s="168">
        <v>878</v>
      </c>
      <c r="AR62" s="169" t="s">
        <v>226</v>
      </c>
      <c r="AS62" s="168">
        <v>124271</v>
      </c>
      <c r="AT62" s="169" t="s">
        <v>226</v>
      </c>
      <c r="AU62" s="170">
        <v>182235</v>
      </c>
      <c r="AV62" s="171" t="s">
        <v>226</v>
      </c>
    </row>
    <row r="63" spans="2:48" customFormat="1" ht="15" hidden="1" customHeight="1" outlineLevel="1">
      <c r="B63" s="167" t="s">
        <v>77</v>
      </c>
      <c r="C63" s="168">
        <v>45696</v>
      </c>
      <c r="D63" s="169" t="s">
        <v>226</v>
      </c>
      <c r="E63" s="168">
        <v>8001</v>
      </c>
      <c r="F63" s="169" t="s">
        <v>226</v>
      </c>
      <c r="G63" s="168">
        <v>7038</v>
      </c>
      <c r="H63" s="169" t="s">
        <v>226</v>
      </c>
      <c r="I63" s="168">
        <v>19945</v>
      </c>
      <c r="J63" s="169" t="s">
        <v>226</v>
      </c>
      <c r="K63" s="168">
        <v>3060</v>
      </c>
      <c r="L63" s="169" t="s">
        <v>226</v>
      </c>
      <c r="M63" s="168">
        <v>59201</v>
      </c>
      <c r="N63" s="169" t="s">
        <v>226</v>
      </c>
      <c r="O63" s="168">
        <v>1797</v>
      </c>
      <c r="P63" s="169" t="s">
        <v>226</v>
      </c>
      <c r="Q63" s="168">
        <v>5192</v>
      </c>
      <c r="R63" s="169" t="s">
        <v>226</v>
      </c>
      <c r="S63" s="168">
        <v>1793</v>
      </c>
      <c r="T63" s="169" t="s">
        <v>226</v>
      </c>
      <c r="U63" s="168">
        <v>353</v>
      </c>
      <c r="V63" s="169" t="s">
        <v>226</v>
      </c>
      <c r="W63" s="168">
        <v>403</v>
      </c>
      <c r="X63" s="169" t="s">
        <v>226</v>
      </c>
      <c r="Y63" s="168">
        <v>886</v>
      </c>
      <c r="Z63" s="169" t="s">
        <v>226</v>
      </c>
      <c r="AA63" s="168">
        <v>151</v>
      </c>
      <c r="AB63" s="169" t="s">
        <v>226</v>
      </c>
      <c r="AC63" s="168">
        <v>1313</v>
      </c>
      <c r="AD63" s="169" t="s">
        <v>226</v>
      </c>
      <c r="AE63" s="168">
        <v>1356</v>
      </c>
      <c r="AF63" s="169" t="s">
        <v>226</v>
      </c>
      <c r="AG63" s="168">
        <v>3470</v>
      </c>
      <c r="AH63" s="169" t="s">
        <v>226</v>
      </c>
      <c r="AI63" s="168">
        <v>3665</v>
      </c>
      <c r="AJ63" s="169" t="s">
        <v>226</v>
      </c>
      <c r="AK63" s="168">
        <v>4312</v>
      </c>
      <c r="AL63" s="169" t="s">
        <v>226</v>
      </c>
      <c r="AM63" s="168">
        <v>500</v>
      </c>
      <c r="AN63" s="169" t="s">
        <v>226</v>
      </c>
      <c r="AO63" s="168">
        <v>346</v>
      </c>
      <c r="AP63" s="169" t="s">
        <v>226</v>
      </c>
      <c r="AQ63" s="168">
        <v>1309</v>
      </c>
      <c r="AR63" s="169" t="s">
        <v>226</v>
      </c>
      <c r="AS63" s="168">
        <v>122298</v>
      </c>
      <c r="AT63" s="169" t="s">
        <v>226</v>
      </c>
      <c r="AU63" s="170">
        <v>167994</v>
      </c>
      <c r="AV63" s="171" t="s">
        <v>226</v>
      </c>
    </row>
    <row r="64" spans="2:48" customFormat="1" ht="15" hidden="1" customHeight="1" outlineLevel="1">
      <c r="B64" s="167" t="s">
        <v>78</v>
      </c>
      <c r="C64" s="168">
        <v>34543</v>
      </c>
      <c r="D64" s="169" t="s">
        <v>226</v>
      </c>
      <c r="E64" s="168">
        <v>4513</v>
      </c>
      <c r="F64" s="169" t="s">
        <v>226</v>
      </c>
      <c r="G64" s="168">
        <v>4245</v>
      </c>
      <c r="H64" s="169" t="s">
        <v>226</v>
      </c>
      <c r="I64" s="168">
        <v>21441</v>
      </c>
      <c r="J64" s="169" t="s">
        <v>226</v>
      </c>
      <c r="K64" s="168">
        <v>1828</v>
      </c>
      <c r="L64" s="169" t="s">
        <v>226</v>
      </c>
      <c r="M64" s="168">
        <v>63943</v>
      </c>
      <c r="N64" s="169" t="s">
        <v>226</v>
      </c>
      <c r="O64" s="168">
        <v>1481</v>
      </c>
      <c r="P64" s="169" t="s">
        <v>226</v>
      </c>
      <c r="Q64" s="168">
        <v>3615</v>
      </c>
      <c r="R64" s="169" t="s">
        <v>226</v>
      </c>
      <c r="S64" s="168">
        <v>1132</v>
      </c>
      <c r="T64" s="169" t="s">
        <v>226</v>
      </c>
      <c r="U64" s="168">
        <v>103</v>
      </c>
      <c r="V64" s="169" t="s">
        <v>226</v>
      </c>
      <c r="W64" s="168">
        <v>45</v>
      </c>
      <c r="X64" s="169" t="s">
        <v>226</v>
      </c>
      <c r="Y64" s="168">
        <v>667</v>
      </c>
      <c r="Z64" s="169" t="s">
        <v>226</v>
      </c>
      <c r="AA64" s="168">
        <v>317</v>
      </c>
      <c r="AB64" s="169" t="s">
        <v>226</v>
      </c>
      <c r="AC64" s="168">
        <v>785</v>
      </c>
      <c r="AD64" s="169" t="s">
        <v>226</v>
      </c>
      <c r="AE64" s="168">
        <v>1032</v>
      </c>
      <c r="AF64" s="169" t="s">
        <v>226</v>
      </c>
      <c r="AG64" s="168">
        <v>4259</v>
      </c>
      <c r="AH64" s="169" t="s">
        <v>226</v>
      </c>
      <c r="AI64" s="168">
        <v>3280</v>
      </c>
      <c r="AJ64" s="169" t="s">
        <v>226</v>
      </c>
      <c r="AK64" s="168">
        <v>2743</v>
      </c>
      <c r="AL64" s="169" t="s">
        <v>226</v>
      </c>
      <c r="AM64" s="168">
        <v>541</v>
      </c>
      <c r="AN64" s="169" t="s">
        <v>226</v>
      </c>
      <c r="AO64" s="168">
        <v>175</v>
      </c>
      <c r="AP64" s="169" t="s">
        <v>226</v>
      </c>
      <c r="AQ64" s="168">
        <v>1486</v>
      </c>
      <c r="AR64" s="169" t="s">
        <v>226</v>
      </c>
      <c r="AS64" s="168">
        <v>116499</v>
      </c>
      <c r="AT64" s="169" t="s">
        <v>226</v>
      </c>
      <c r="AU64" s="170">
        <v>151042</v>
      </c>
      <c r="AV64" s="171" t="s">
        <v>226</v>
      </c>
    </row>
    <row r="65" spans="2:48" customFormat="1" ht="15" hidden="1" customHeight="1" outlineLevel="1">
      <c r="B65" s="167" t="s">
        <v>79</v>
      </c>
      <c r="C65" s="168">
        <v>29597</v>
      </c>
      <c r="D65" s="169" t="s">
        <v>226</v>
      </c>
      <c r="E65" s="168">
        <v>6319</v>
      </c>
      <c r="F65" s="169" t="s">
        <v>226</v>
      </c>
      <c r="G65" s="168">
        <v>3986</v>
      </c>
      <c r="H65" s="169" t="s">
        <v>226</v>
      </c>
      <c r="I65" s="168">
        <v>19282</v>
      </c>
      <c r="J65" s="169" t="s">
        <v>226</v>
      </c>
      <c r="K65" s="168">
        <v>2935</v>
      </c>
      <c r="L65" s="169" t="s">
        <v>226</v>
      </c>
      <c r="M65" s="168">
        <v>54568</v>
      </c>
      <c r="N65" s="169" t="s">
        <v>226</v>
      </c>
      <c r="O65" s="168">
        <v>1314</v>
      </c>
      <c r="P65" s="169" t="s">
        <v>226</v>
      </c>
      <c r="Q65" s="168">
        <v>3636</v>
      </c>
      <c r="R65" s="169" t="s">
        <v>226</v>
      </c>
      <c r="S65" s="168">
        <v>1189</v>
      </c>
      <c r="T65" s="169" t="s">
        <v>226</v>
      </c>
      <c r="U65" s="168">
        <v>67</v>
      </c>
      <c r="V65" s="169" t="s">
        <v>226</v>
      </c>
      <c r="W65" s="168">
        <v>26</v>
      </c>
      <c r="X65" s="169" t="s">
        <v>226</v>
      </c>
      <c r="Y65" s="168">
        <v>817</v>
      </c>
      <c r="Z65" s="169" t="s">
        <v>226</v>
      </c>
      <c r="AA65" s="168">
        <v>279</v>
      </c>
      <c r="AB65" s="169" t="s">
        <v>226</v>
      </c>
      <c r="AC65" s="168">
        <v>797</v>
      </c>
      <c r="AD65" s="169" t="s">
        <v>226</v>
      </c>
      <c r="AE65" s="168">
        <v>925</v>
      </c>
      <c r="AF65" s="169" t="s">
        <v>226</v>
      </c>
      <c r="AG65" s="168">
        <v>3384</v>
      </c>
      <c r="AH65" s="169" t="s">
        <v>226</v>
      </c>
      <c r="AI65" s="168">
        <v>1508</v>
      </c>
      <c r="AJ65" s="169" t="s">
        <v>226</v>
      </c>
      <c r="AK65" s="168">
        <v>1682</v>
      </c>
      <c r="AL65" s="169" t="s">
        <v>226</v>
      </c>
      <c r="AM65" s="168">
        <v>374</v>
      </c>
      <c r="AN65" s="169" t="s">
        <v>226</v>
      </c>
      <c r="AO65" s="168">
        <v>233</v>
      </c>
      <c r="AP65" s="169" t="s">
        <v>226</v>
      </c>
      <c r="AQ65" s="168">
        <v>589</v>
      </c>
      <c r="AR65" s="169" t="s">
        <v>226</v>
      </c>
      <c r="AS65" s="168">
        <v>102721</v>
      </c>
      <c r="AT65" s="169" t="s">
        <v>226</v>
      </c>
      <c r="AU65" s="170">
        <v>132318</v>
      </c>
      <c r="AV65" s="171" t="s">
        <v>226</v>
      </c>
    </row>
    <row r="66" spans="2:48" customFormat="1" ht="15" hidden="1" customHeight="1" outlineLevel="1">
      <c r="B66" s="167" t="s">
        <v>80</v>
      </c>
      <c r="C66" s="168">
        <v>39143</v>
      </c>
      <c r="D66" s="169" t="s">
        <v>226</v>
      </c>
      <c r="E66" s="168">
        <v>5977</v>
      </c>
      <c r="F66" s="169" t="s">
        <v>226</v>
      </c>
      <c r="G66" s="168">
        <v>6766</v>
      </c>
      <c r="H66" s="169" t="s">
        <v>226</v>
      </c>
      <c r="I66" s="168">
        <v>29240</v>
      </c>
      <c r="J66" s="169" t="s">
        <v>226</v>
      </c>
      <c r="K66" s="168">
        <v>4960</v>
      </c>
      <c r="L66" s="169" t="s">
        <v>226</v>
      </c>
      <c r="M66" s="168">
        <v>60510</v>
      </c>
      <c r="N66" s="169" t="s">
        <v>226</v>
      </c>
      <c r="O66" s="168">
        <v>1042</v>
      </c>
      <c r="P66" s="169" t="s">
        <v>226</v>
      </c>
      <c r="Q66" s="168">
        <v>3710</v>
      </c>
      <c r="R66" s="169" t="s">
        <v>226</v>
      </c>
      <c r="S66" s="168">
        <v>10585</v>
      </c>
      <c r="T66" s="169" t="s">
        <v>226</v>
      </c>
      <c r="U66" s="168">
        <v>3852</v>
      </c>
      <c r="V66" s="169" t="s">
        <v>226</v>
      </c>
      <c r="W66" s="168">
        <v>1456</v>
      </c>
      <c r="X66" s="169" t="s">
        <v>226</v>
      </c>
      <c r="Y66" s="168">
        <v>3479</v>
      </c>
      <c r="Z66" s="169" t="s">
        <v>226</v>
      </c>
      <c r="AA66" s="168">
        <v>1798</v>
      </c>
      <c r="AB66" s="169" t="s">
        <v>226</v>
      </c>
      <c r="AC66" s="168">
        <v>933</v>
      </c>
      <c r="AD66" s="169" t="s">
        <v>226</v>
      </c>
      <c r="AE66" s="168">
        <v>1360</v>
      </c>
      <c r="AF66" s="169" t="s">
        <v>226</v>
      </c>
      <c r="AG66" s="168">
        <v>3873</v>
      </c>
      <c r="AH66" s="169" t="s">
        <v>226</v>
      </c>
      <c r="AI66" s="168">
        <v>1553</v>
      </c>
      <c r="AJ66" s="169" t="s">
        <v>226</v>
      </c>
      <c r="AK66" s="168">
        <v>2790</v>
      </c>
      <c r="AL66" s="169" t="s">
        <v>226</v>
      </c>
      <c r="AM66" s="168">
        <v>615</v>
      </c>
      <c r="AN66" s="169" t="s">
        <v>226</v>
      </c>
      <c r="AO66" s="168">
        <v>292</v>
      </c>
      <c r="AP66" s="169" t="s">
        <v>226</v>
      </c>
      <c r="AQ66" s="168">
        <v>693</v>
      </c>
      <c r="AR66" s="169" t="s">
        <v>226</v>
      </c>
      <c r="AS66" s="168">
        <v>134899</v>
      </c>
      <c r="AT66" s="169" t="s">
        <v>226</v>
      </c>
      <c r="AU66" s="170">
        <v>174042</v>
      </c>
      <c r="AV66" s="171" t="s">
        <v>226</v>
      </c>
    </row>
    <row r="67" spans="2:48" customFormat="1" ht="15" hidden="1" customHeight="1" outlineLevel="1">
      <c r="B67" s="167" t="s">
        <v>81</v>
      </c>
      <c r="C67" s="168">
        <v>18754</v>
      </c>
      <c r="D67" s="169" t="s">
        <v>226</v>
      </c>
      <c r="E67" s="168">
        <v>5952</v>
      </c>
      <c r="F67" s="169" t="s">
        <v>226</v>
      </c>
      <c r="G67" s="168">
        <v>5533</v>
      </c>
      <c r="H67" s="169" t="s">
        <v>226</v>
      </c>
      <c r="I67" s="168">
        <v>27319</v>
      </c>
      <c r="J67" s="169" t="s">
        <v>226</v>
      </c>
      <c r="K67" s="168">
        <v>3481</v>
      </c>
      <c r="L67" s="169" t="s">
        <v>226</v>
      </c>
      <c r="M67" s="168">
        <v>69828</v>
      </c>
      <c r="N67" s="169" t="s">
        <v>226</v>
      </c>
      <c r="O67" s="168">
        <v>913</v>
      </c>
      <c r="P67" s="169" t="s">
        <v>226</v>
      </c>
      <c r="Q67" s="168">
        <v>4271</v>
      </c>
      <c r="R67" s="169" t="s">
        <v>226</v>
      </c>
      <c r="S67" s="168">
        <v>20413</v>
      </c>
      <c r="T67" s="169" t="s">
        <v>226</v>
      </c>
      <c r="U67" s="168">
        <v>6819</v>
      </c>
      <c r="V67" s="169" t="s">
        <v>226</v>
      </c>
      <c r="W67" s="168">
        <v>2853</v>
      </c>
      <c r="X67" s="169" t="s">
        <v>226</v>
      </c>
      <c r="Y67" s="168">
        <v>5608</v>
      </c>
      <c r="Z67" s="169" t="s">
        <v>226</v>
      </c>
      <c r="AA67" s="168">
        <v>5133</v>
      </c>
      <c r="AB67" s="169" t="s">
        <v>226</v>
      </c>
      <c r="AC67" s="168">
        <v>799</v>
      </c>
      <c r="AD67" s="169" t="s">
        <v>226</v>
      </c>
      <c r="AE67" s="168">
        <v>1015</v>
      </c>
      <c r="AF67" s="169" t="s">
        <v>226</v>
      </c>
      <c r="AG67" s="168">
        <v>2926</v>
      </c>
      <c r="AH67" s="169" t="s">
        <v>226</v>
      </c>
      <c r="AI67" s="168">
        <v>1761</v>
      </c>
      <c r="AJ67" s="169" t="s">
        <v>226</v>
      </c>
      <c r="AK67" s="168">
        <v>2689</v>
      </c>
      <c r="AL67" s="169" t="s">
        <v>226</v>
      </c>
      <c r="AM67" s="168">
        <v>616</v>
      </c>
      <c r="AN67" s="169" t="s">
        <v>226</v>
      </c>
      <c r="AO67" s="168">
        <v>540</v>
      </c>
      <c r="AP67" s="169" t="s">
        <v>226</v>
      </c>
      <c r="AQ67" s="168">
        <v>939</v>
      </c>
      <c r="AR67" s="169" t="s">
        <v>226</v>
      </c>
      <c r="AS67" s="168">
        <v>148995</v>
      </c>
      <c r="AT67" s="169" t="s">
        <v>226</v>
      </c>
      <c r="AU67" s="170">
        <v>167749</v>
      </c>
      <c r="AV67" s="171" t="s">
        <v>226</v>
      </c>
    </row>
    <row r="68" spans="2:48" customFormat="1" ht="15" hidden="1" customHeight="1" outlineLevel="1">
      <c r="B68" s="167" t="s">
        <v>82</v>
      </c>
      <c r="C68" s="168">
        <v>16239</v>
      </c>
      <c r="D68" s="169" t="s">
        <v>226</v>
      </c>
      <c r="E68" s="168">
        <v>6280</v>
      </c>
      <c r="F68" s="169" t="s">
        <v>226</v>
      </c>
      <c r="G68" s="168">
        <v>5533</v>
      </c>
      <c r="H68" s="169" t="s">
        <v>226</v>
      </c>
      <c r="I68" s="168">
        <v>24130</v>
      </c>
      <c r="J68" s="169" t="s">
        <v>226</v>
      </c>
      <c r="K68" s="168">
        <v>4220</v>
      </c>
      <c r="L68" s="169" t="s">
        <v>226</v>
      </c>
      <c r="M68" s="168">
        <v>59405</v>
      </c>
      <c r="N68" s="169" t="s">
        <v>226</v>
      </c>
      <c r="O68" s="168">
        <v>978</v>
      </c>
      <c r="P68" s="169" t="s">
        <v>226</v>
      </c>
      <c r="Q68" s="168">
        <v>5389</v>
      </c>
      <c r="R68" s="169" t="s">
        <v>226</v>
      </c>
      <c r="S68" s="168">
        <v>19533</v>
      </c>
      <c r="T68" s="169" t="s">
        <v>226</v>
      </c>
      <c r="U68" s="168">
        <v>6006</v>
      </c>
      <c r="V68" s="169" t="s">
        <v>226</v>
      </c>
      <c r="W68" s="168">
        <v>3147</v>
      </c>
      <c r="X68" s="169" t="s">
        <v>226</v>
      </c>
      <c r="Y68" s="168">
        <v>5582</v>
      </c>
      <c r="Z68" s="169" t="s">
        <v>226</v>
      </c>
      <c r="AA68" s="168">
        <v>4798</v>
      </c>
      <c r="AB68" s="169" t="s">
        <v>226</v>
      </c>
      <c r="AC68" s="168">
        <v>611</v>
      </c>
      <c r="AD68" s="169" t="s">
        <v>226</v>
      </c>
      <c r="AE68" s="168">
        <v>1199</v>
      </c>
      <c r="AF68" s="169" t="s">
        <v>226</v>
      </c>
      <c r="AG68" s="168">
        <v>1916</v>
      </c>
      <c r="AH68" s="169" t="s">
        <v>226</v>
      </c>
      <c r="AI68" s="168">
        <v>1574</v>
      </c>
      <c r="AJ68" s="169" t="s">
        <v>226</v>
      </c>
      <c r="AK68" s="168">
        <v>1978</v>
      </c>
      <c r="AL68" s="169" t="s">
        <v>226</v>
      </c>
      <c r="AM68" s="168">
        <v>800</v>
      </c>
      <c r="AN68" s="169" t="s">
        <v>226</v>
      </c>
      <c r="AO68" s="168">
        <v>174</v>
      </c>
      <c r="AP68" s="169" t="s">
        <v>226</v>
      </c>
      <c r="AQ68" s="168">
        <v>786</v>
      </c>
      <c r="AR68" s="169" t="s">
        <v>226</v>
      </c>
      <c r="AS68" s="168">
        <v>134506</v>
      </c>
      <c r="AT68" s="169" t="s">
        <v>226</v>
      </c>
      <c r="AU68" s="170">
        <v>150745</v>
      </c>
      <c r="AV68" s="171" t="s">
        <v>226</v>
      </c>
    </row>
    <row r="69" spans="2:48" customFormat="1" ht="15" hidden="1" customHeight="1" outlineLevel="1">
      <c r="B69" s="167" t="s">
        <v>83</v>
      </c>
      <c r="C69" s="168">
        <v>16203</v>
      </c>
      <c r="D69" s="169" t="s">
        <v>226</v>
      </c>
      <c r="E69" s="168">
        <v>5785</v>
      </c>
      <c r="F69" s="169" t="s">
        <v>226</v>
      </c>
      <c r="G69" s="168">
        <v>5890</v>
      </c>
      <c r="H69" s="169" t="s">
        <v>226</v>
      </c>
      <c r="I69" s="168">
        <v>23962</v>
      </c>
      <c r="J69" s="169" t="s">
        <v>226</v>
      </c>
      <c r="K69" s="168">
        <v>2909</v>
      </c>
      <c r="L69" s="169" t="s">
        <v>226</v>
      </c>
      <c r="M69" s="168">
        <v>56575</v>
      </c>
      <c r="N69" s="169" t="s">
        <v>226</v>
      </c>
      <c r="O69" s="168">
        <v>825</v>
      </c>
      <c r="P69" s="169" t="s">
        <v>226</v>
      </c>
      <c r="Q69" s="168">
        <v>7685</v>
      </c>
      <c r="R69" s="169" t="s">
        <v>226</v>
      </c>
      <c r="S69" s="168">
        <v>21856</v>
      </c>
      <c r="T69" s="169" t="s">
        <v>226</v>
      </c>
      <c r="U69" s="168">
        <v>8133</v>
      </c>
      <c r="V69" s="169" t="s">
        <v>226</v>
      </c>
      <c r="W69" s="168">
        <v>3296</v>
      </c>
      <c r="X69" s="169" t="s">
        <v>226</v>
      </c>
      <c r="Y69" s="168">
        <v>5480</v>
      </c>
      <c r="Z69" s="169" t="s">
        <v>226</v>
      </c>
      <c r="AA69" s="168">
        <v>4947</v>
      </c>
      <c r="AB69" s="169" t="s">
        <v>226</v>
      </c>
      <c r="AC69" s="168">
        <v>804</v>
      </c>
      <c r="AD69" s="169" t="s">
        <v>226</v>
      </c>
      <c r="AE69" s="168">
        <v>1107</v>
      </c>
      <c r="AF69" s="169" t="s">
        <v>226</v>
      </c>
      <c r="AG69" s="168">
        <v>3068</v>
      </c>
      <c r="AH69" s="169" t="s">
        <v>226</v>
      </c>
      <c r="AI69" s="168">
        <v>2036</v>
      </c>
      <c r="AJ69" s="169" t="s">
        <v>226</v>
      </c>
      <c r="AK69" s="168">
        <v>2460</v>
      </c>
      <c r="AL69" s="169" t="s">
        <v>226</v>
      </c>
      <c r="AM69" s="168">
        <v>379</v>
      </c>
      <c r="AN69" s="169" t="s">
        <v>226</v>
      </c>
      <c r="AO69" s="168">
        <v>139</v>
      </c>
      <c r="AP69" s="169" t="s">
        <v>226</v>
      </c>
      <c r="AQ69" s="168">
        <v>985</v>
      </c>
      <c r="AR69" s="169" t="s">
        <v>226</v>
      </c>
      <c r="AS69" s="168">
        <v>136465</v>
      </c>
      <c r="AT69" s="169" t="s">
        <v>226</v>
      </c>
      <c r="AU69" s="170">
        <v>152668</v>
      </c>
      <c r="AV69" s="171" t="s">
        <v>226</v>
      </c>
    </row>
    <row r="70" spans="2:48" customFormat="1" collapsed="1">
      <c r="B70" s="179">
        <v>2006</v>
      </c>
      <c r="C70" s="180">
        <v>366364</v>
      </c>
      <c r="D70" s="181" t="s">
        <v>226</v>
      </c>
      <c r="E70" s="180">
        <v>70338</v>
      </c>
      <c r="F70" s="181" t="s">
        <v>226</v>
      </c>
      <c r="G70" s="180">
        <v>65945</v>
      </c>
      <c r="H70" s="181" t="s">
        <v>226</v>
      </c>
      <c r="I70" s="180">
        <v>278656</v>
      </c>
      <c r="J70" s="181" t="s">
        <v>226</v>
      </c>
      <c r="K70" s="180">
        <v>38114</v>
      </c>
      <c r="L70" s="181" t="s">
        <v>226</v>
      </c>
      <c r="M70" s="180">
        <v>756504</v>
      </c>
      <c r="N70" s="181" t="s">
        <v>226</v>
      </c>
      <c r="O70" s="180">
        <v>15294</v>
      </c>
      <c r="P70" s="181" t="s">
        <v>226</v>
      </c>
      <c r="Q70" s="180">
        <v>60361</v>
      </c>
      <c r="R70" s="181" t="s">
        <v>226</v>
      </c>
      <c r="S70" s="180">
        <v>124848</v>
      </c>
      <c r="T70" s="181" t="s">
        <v>226</v>
      </c>
      <c r="U70" s="180">
        <v>42893</v>
      </c>
      <c r="V70" s="181" t="s">
        <v>226</v>
      </c>
      <c r="W70" s="180">
        <v>19992</v>
      </c>
      <c r="X70" s="181" t="s">
        <v>226</v>
      </c>
      <c r="Y70" s="180">
        <v>36020</v>
      </c>
      <c r="Z70" s="181" t="s">
        <v>226</v>
      </c>
      <c r="AA70" s="180">
        <v>25943</v>
      </c>
      <c r="AB70" s="181" t="s">
        <v>226</v>
      </c>
      <c r="AC70" s="180">
        <v>12097</v>
      </c>
      <c r="AD70" s="181" t="s">
        <v>226</v>
      </c>
      <c r="AE70" s="180">
        <v>14387</v>
      </c>
      <c r="AF70" s="181" t="s">
        <v>226</v>
      </c>
      <c r="AG70" s="180">
        <v>42533</v>
      </c>
      <c r="AH70" s="181" t="s">
        <v>226</v>
      </c>
      <c r="AI70" s="180">
        <v>32914</v>
      </c>
      <c r="AJ70" s="181" t="s">
        <v>226</v>
      </c>
      <c r="AK70" s="180">
        <v>33287</v>
      </c>
      <c r="AL70" s="181" t="s">
        <v>226</v>
      </c>
      <c r="AM70" s="180">
        <v>5305</v>
      </c>
      <c r="AN70" s="181" t="s">
        <v>226</v>
      </c>
      <c r="AO70" s="180">
        <v>3128</v>
      </c>
      <c r="AP70" s="181" t="s">
        <v>226</v>
      </c>
      <c r="AQ70" s="180">
        <v>11344</v>
      </c>
      <c r="AR70" s="181" t="s">
        <v>226</v>
      </c>
      <c r="AS70" s="180">
        <v>1565055</v>
      </c>
      <c r="AT70" s="181" t="s">
        <v>226</v>
      </c>
      <c r="AU70" s="170">
        <v>1931419</v>
      </c>
      <c r="AV70" s="182" t="s">
        <v>226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24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2" width="15.710937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83" t="s">
        <v>195</v>
      </c>
      <c r="C5" s="183"/>
      <c r="D5" s="183"/>
      <c r="E5" s="183"/>
      <c r="F5" s="183"/>
    </row>
    <row r="6" spans="2:9" ht="30" customHeight="1">
      <c r="B6" s="184" t="s">
        <v>171</v>
      </c>
      <c r="C6" s="26" t="s">
        <v>449</v>
      </c>
      <c r="D6" s="26" t="s">
        <v>448</v>
      </c>
      <c r="E6" s="163" t="s">
        <v>63</v>
      </c>
      <c r="F6" s="162" t="s">
        <v>196</v>
      </c>
    </row>
    <row r="7" spans="2:9" ht="15" customHeight="1">
      <c r="B7" s="83" t="s">
        <v>172</v>
      </c>
      <c r="C7" s="34">
        <v>342935</v>
      </c>
      <c r="D7" s="34">
        <v>352233</v>
      </c>
      <c r="E7" s="84">
        <v>2.7113009754035022E-2</v>
      </c>
      <c r="F7" s="35">
        <v>0.22441526568927961</v>
      </c>
      <c r="H7" s="185"/>
      <c r="I7" s="185"/>
    </row>
    <row r="8" spans="2:9" ht="15" customHeight="1">
      <c r="B8" s="83" t="s">
        <v>174</v>
      </c>
      <c r="C8" s="34">
        <v>55181</v>
      </c>
      <c r="D8" s="34">
        <v>53830</v>
      </c>
      <c r="E8" s="84">
        <v>-2.4483064823036915E-2</v>
      </c>
      <c r="F8" s="35">
        <v>3.4296257738638689E-2</v>
      </c>
      <c r="H8" s="185"/>
      <c r="I8" s="185"/>
    </row>
    <row r="9" spans="2:9" ht="15" customHeight="1">
      <c r="B9" s="83" t="s">
        <v>175</v>
      </c>
      <c r="C9" s="34">
        <v>54978</v>
      </c>
      <c r="D9" s="34">
        <v>59019</v>
      </c>
      <c r="E9" s="84">
        <v>7.350212812397687E-2</v>
      </c>
      <c r="F9" s="35">
        <v>3.7602281914856338E-2</v>
      </c>
      <c r="H9" s="185"/>
      <c r="I9" s="185"/>
    </row>
    <row r="10" spans="2:9" ht="15" customHeight="1">
      <c r="B10" s="83" t="s">
        <v>176</v>
      </c>
      <c r="C10" s="34">
        <v>200885</v>
      </c>
      <c r="D10" s="34">
        <v>213493</v>
      </c>
      <c r="E10" s="84">
        <v>6.2762276924608604E-2</v>
      </c>
      <c r="F10" s="35">
        <v>0.13602100972311332</v>
      </c>
      <c r="H10" s="185"/>
      <c r="I10" s="185"/>
    </row>
    <row r="11" spans="2:9" ht="15" customHeight="1">
      <c r="B11" s="186" t="s">
        <v>177</v>
      </c>
      <c r="C11" s="34">
        <v>37622</v>
      </c>
      <c r="D11" s="34">
        <v>37759</v>
      </c>
      <c r="E11" s="84">
        <v>3.6414863643612779E-3</v>
      </c>
      <c r="F11" s="35">
        <v>2.405707590476051E-2</v>
      </c>
      <c r="H11" s="185"/>
      <c r="I11" s="185"/>
    </row>
    <row r="12" spans="2:9" ht="15" customHeight="1">
      <c r="B12" s="186" t="s">
        <v>178</v>
      </c>
      <c r="C12" s="34">
        <v>499091</v>
      </c>
      <c r="D12" s="34">
        <v>518909</v>
      </c>
      <c r="E12" s="84">
        <v>3.9708189488490073E-2</v>
      </c>
      <c r="F12" s="35">
        <v>0.33060815171650126</v>
      </c>
      <c r="H12" s="185"/>
      <c r="I12" s="185"/>
    </row>
    <row r="13" spans="2:9" ht="15" customHeight="1">
      <c r="B13" s="186" t="s">
        <v>179</v>
      </c>
      <c r="C13" s="34">
        <v>30377</v>
      </c>
      <c r="D13" s="34">
        <v>23171</v>
      </c>
      <c r="E13" s="84">
        <v>-0.23721894854659775</v>
      </c>
      <c r="F13" s="35">
        <v>1.476274545907481E-2</v>
      </c>
      <c r="H13" s="185"/>
      <c r="I13" s="185"/>
    </row>
    <row r="14" spans="2:9" ht="15" customHeight="1">
      <c r="B14" s="186" t="s">
        <v>180</v>
      </c>
      <c r="C14" s="34">
        <v>36498</v>
      </c>
      <c r="D14" s="34">
        <v>36751</v>
      </c>
      <c r="E14" s="84">
        <v>6.9318866787221219E-3</v>
      </c>
      <c r="F14" s="35">
        <v>2.3414857294310056E-2</v>
      </c>
      <c r="H14" s="185"/>
      <c r="I14" s="185"/>
    </row>
    <row r="15" spans="2:9" ht="15" customHeight="1">
      <c r="B15" s="83" t="s">
        <v>181</v>
      </c>
      <c r="C15" s="34">
        <v>75594</v>
      </c>
      <c r="D15" s="34">
        <v>76054</v>
      </c>
      <c r="E15" s="84">
        <v>6.0851390321983228E-3</v>
      </c>
      <c r="F15" s="35">
        <v>4.8455649007141499E-2</v>
      </c>
      <c r="H15" s="185"/>
      <c r="I15" s="185"/>
    </row>
    <row r="16" spans="2:9" ht="15" customHeight="1">
      <c r="B16" s="187" t="s">
        <v>182</v>
      </c>
      <c r="C16" s="34">
        <v>36665</v>
      </c>
      <c r="D16" s="34">
        <v>35891</v>
      </c>
      <c r="E16" s="84">
        <v>-2.1110050456838947E-2</v>
      </c>
      <c r="F16" s="35">
        <v>2.2866932686187648E-2</v>
      </c>
      <c r="H16" s="185"/>
      <c r="I16" s="185"/>
    </row>
    <row r="17" spans="2:11" ht="15" customHeight="1">
      <c r="B17" s="187" t="s">
        <v>183</v>
      </c>
      <c r="C17" s="34">
        <v>20009</v>
      </c>
      <c r="D17" s="34">
        <v>19454</v>
      </c>
      <c r="E17" s="84">
        <v>-2.773751811684742E-2</v>
      </c>
      <c r="F17" s="35">
        <v>1.239456433303877E-2</v>
      </c>
      <c r="H17" s="185"/>
      <c r="I17" s="185"/>
    </row>
    <row r="18" spans="2:11" ht="15" customHeight="1">
      <c r="B18" s="187" t="s">
        <v>184</v>
      </c>
      <c r="C18" s="34">
        <v>31295</v>
      </c>
      <c r="D18" s="34">
        <v>25144</v>
      </c>
      <c r="E18" s="84">
        <v>-0.19654896948394313</v>
      </c>
      <c r="F18" s="35">
        <v>1.6019786449569591E-2</v>
      </c>
      <c r="H18" s="185"/>
      <c r="I18" s="185"/>
    </row>
    <row r="19" spans="2:11" ht="15" customHeight="1">
      <c r="B19" s="187" t="s">
        <v>185</v>
      </c>
      <c r="C19" s="34">
        <v>18920</v>
      </c>
      <c r="D19" s="34">
        <v>20709</v>
      </c>
      <c r="E19" s="84">
        <v>9.4556025369978855E-2</v>
      </c>
      <c r="F19" s="35">
        <v>1.3194151987915077E-2</v>
      </c>
      <c r="H19" s="185"/>
      <c r="I19" s="185"/>
    </row>
    <row r="20" spans="2:11" ht="15" customHeight="1">
      <c r="B20" s="83" t="s">
        <v>186</v>
      </c>
      <c r="C20" s="34">
        <v>12243</v>
      </c>
      <c r="D20" s="34">
        <v>12445</v>
      </c>
      <c r="E20" s="84">
        <v>1.6499224046393857E-2</v>
      </c>
      <c r="F20" s="35">
        <v>7.928978776841138E-3</v>
      </c>
      <c r="H20" s="185"/>
      <c r="I20" s="185"/>
    </row>
    <row r="21" spans="2:11" ht="15" customHeight="1">
      <c r="B21" s="83" t="s">
        <v>187</v>
      </c>
      <c r="C21" s="34">
        <v>9598</v>
      </c>
      <c r="D21" s="34">
        <v>12586</v>
      </c>
      <c r="E21" s="84">
        <v>0.31131485726192959</v>
      </c>
      <c r="F21" s="35">
        <v>8.0188129277077198E-3</v>
      </c>
      <c r="H21" s="185"/>
      <c r="I21" s="185"/>
    </row>
    <row r="22" spans="2:11" ht="15" customHeight="1">
      <c r="B22" s="83" t="s">
        <v>188</v>
      </c>
      <c r="C22" s="34">
        <v>37089</v>
      </c>
      <c r="D22" s="34">
        <v>47616</v>
      </c>
      <c r="E22" s="84">
        <v>0.28383078540807249</v>
      </c>
      <c r="F22" s="35">
        <v>3.0337183884135609E-2</v>
      </c>
      <c r="H22" s="185"/>
      <c r="I22" s="185"/>
    </row>
    <row r="23" spans="2:11" ht="15" customHeight="1">
      <c r="B23" s="188" t="s">
        <v>189</v>
      </c>
      <c r="C23" s="34">
        <v>44692</v>
      </c>
      <c r="D23" s="34">
        <v>42504</v>
      </c>
      <c r="E23" s="84">
        <v>-4.8957307795578629E-2</v>
      </c>
      <c r="F23" s="35">
        <v>2.7080218073994033E-2</v>
      </c>
      <c r="H23" s="185"/>
      <c r="I23" s="185"/>
    </row>
    <row r="24" spans="2:11" ht="15" customHeight="1">
      <c r="B24" s="188" t="s">
        <v>190</v>
      </c>
      <c r="C24" s="34">
        <v>37347</v>
      </c>
      <c r="D24" s="34">
        <v>41734</v>
      </c>
      <c r="E24" s="84">
        <v>0.11746592765148473</v>
      </c>
      <c r="F24" s="35">
        <v>2.6589634413233271E-2</v>
      </c>
      <c r="H24" s="185"/>
      <c r="I24" s="185"/>
    </row>
    <row r="25" spans="2:11" ht="15" customHeight="1">
      <c r="B25" s="188" t="s">
        <v>191</v>
      </c>
      <c r="C25" s="34">
        <v>2698</v>
      </c>
      <c r="D25" s="34">
        <v>2804</v>
      </c>
      <c r="E25" s="84">
        <v>3.9288361749444035E-2</v>
      </c>
      <c r="F25" s="35">
        <v>1.7864890711339937E-3</v>
      </c>
      <c r="H25" s="185"/>
      <c r="I25" s="185"/>
    </row>
    <row r="26" spans="2:11" ht="15" customHeight="1">
      <c r="B26" s="188" t="s">
        <v>192</v>
      </c>
      <c r="C26" s="34">
        <v>2888</v>
      </c>
      <c r="D26" s="34">
        <v>2625</v>
      </c>
      <c r="E26" s="84">
        <v>-9.1066481994459839E-2</v>
      </c>
      <c r="F26" s="35">
        <v>1.6724442980480504E-3</v>
      </c>
      <c r="H26" s="185"/>
      <c r="I26" s="185"/>
    </row>
    <row r="27" spans="2:11" ht="15" customHeight="1">
      <c r="B27" s="188" t="s">
        <v>193</v>
      </c>
      <c r="C27" s="34">
        <v>5947</v>
      </c>
      <c r="D27" s="34">
        <v>10882</v>
      </c>
      <c r="E27" s="84">
        <v>0.82983016647048935</v>
      </c>
      <c r="F27" s="35">
        <v>6.9331576576605273E-3</v>
      </c>
      <c r="H27" s="185"/>
      <c r="I27" s="185"/>
    </row>
    <row r="28" spans="2:11" ht="15" customHeight="1">
      <c r="B28" s="79" t="s">
        <v>194</v>
      </c>
      <c r="C28" s="189">
        <v>1174023</v>
      </c>
      <c r="D28" s="189">
        <v>1217326</v>
      </c>
      <c r="E28" s="84">
        <v>3.6884285912626921E-2</v>
      </c>
      <c r="F28" s="190">
        <v>0.77558473431072039</v>
      </c>
      <c r="H28" s="185"/>
      <c r="I28" s="185"/>
    </row>
    <row r="29" spans="2:11" ht="15" customHeight="1">
      <c r="B29" s="81" t="s">
        <v>71</v>
      </c>
      <c r="C29" s="191">
        <v>1516958</v>
      </c>
      <c r="D29" s="191">
        <v>1569559</v>
      </c>
      <c r="E29" s="192">
        <v>3.4675317312674446E-2</v>
      </c>
      <c r="F29" s="192">
        <v>1</v>
      </c>
      <c r="H29" s="185"/>
      <c r="I29" s="185"/>
    </row>
    <row r="30" spans="2:11" ht="15" customHeight="1">
      <c r="B30" s="193" t="s">
        <v>67</v>
      </c>
      <c r="C30" s="193"/>
      <c r="D30" s="193"/>
      <c r="E30" s="193"/>
      <c r="F30" s="193"/>
      <c r="G30" s="19"/>
      <c r="H30" s="19"/>
      <c r="I30" s="19"/>
      <c r="J30" s="19"/>
      <c r="K30" s="19"/>
    </row>
    <row r="33" spans="2:7" ht="13.5" thickBot="1"/>
    <row r="34" spans="2:7" ht="29.25" customHeight="1" thickBot="1">
      <c r="F34" s="53" t="s">
        <v>84</v>
      </c>
    </row>
    <row r="39" spans="2:7">
      <c r="B39" s="194"/>
      <c r="C39" s="194"/>
      <c r="D39" s="194"/>
      <c r="E39" s="194"/>
      <c r="F39" s="194"/>
      <c r="G39" s="194"/>
    </row>
    <row r="40" spans="2:7">
      <c r="B40" s="194"/>
      <c r="C40" s="194"/>
      <c r="D40" s="194"/>
      <c r="E40" s="194"/>
      <c r="F40" s="194"/>
      <c r="G40" s="194"/>
    </row>
    <row r="41" spans="2:7">
      <c r="B41" s="194"/>
      <c r="C41" s="194"/>
      <c r="D41" s="194"/>
      <c r="E41" s="194"/>
      <c r="F41" s="194"/>
      <c r="G41" s="194"/>
    </row>
    <row r="42" spans="2:7">
      <c r="B42" s="195"/>
      <c r="C42" s="196"/>
      <c r="D42" s="194"/>
      <c r="E42" s="195"/>
      <c r="F42" s="196"/>
      <c r="G42" s="194"/>
    </row>
    <row r="43" spans="2:7">
      <c r="B43" s="195"/>
      <c r="C43" s="196"/>
      <c r="D43" s="194"/>
      <c r="E43" s="195"/>
      <c r="F43" s="196"/>
      <c r="G43" s="194"/>
    </row>
    <row r="44" spans="2:7">
      <c r="B44" s="197"/>
      <c r="C44" s="196"/>
      <c r="D44" s="194"/>
      <c r="E44" s="197"/>
      <c r="F44" s="196"/>
      <c r="G44" s="194"/>
    </row>
    <row r="45" spans="2:7">
      <c r="B45" s="197"/>
      <c r="C45" s="196"/>
      <c r="D45" s="194"/>
      <c r="E45" s="195"/>
      <c r="F45" s="196"/>
      <c r="G45" s="194"/>
    </row>
    <row r="46" spans="2:7">
      <c r="B46" s="197"/>
      <c r="C46" s="196"/>
      <c r="D46" s="194"/>
      <c r="E46" s="195"/>
      <c r="F46" s="196"/>
      <c r="G46" s="194"/>
    </row>
    <row r="47" spans="2:7">
      <c r="B47" s="195"/>
      <c r="C47" s="196"/>
      <c r="D47" s="194"/>
      <c r="E47" s="198"/>
      <c r="F47" s="196"/>
      <c r="G47" s="194"/>
    </row>
    <row r="48" spans="2:7">
      <c r="B48" s="195"/>
      <c r="C48" s="196"/>
      <c r="D48" s="194"/>
      <c r="E48" s="198"/>
      <c r="F48" s="196"/>
      <c r="G48" s="194"/>
    </row>
    <row r="49" spans="2:7">
      <c r="B49" s="198"/>
      <c r="C49" s="196"/>
      <c r="D49" s="194"/>
      <c r="E49" s="194"/>
      <c r="F49" s="194"/>
      <c r="G49" s="194"/>
    </row>
    <row r="50" spans="2:7">
      <c r="B50" s="198"/>
      <c r="C50" s="196"/>
      <c r="D50" s="194"/>
      <c r="E50" s="194"/>
      <c r="F50" s="194"/>
      <c r="G50" s="194"/>
    </row>
    <row r="51" spans="2:7">
      <c r="B51" s="198"/>
      <c r="C51" s="196"/>
      <c r="D51" s="194"/>
      <c r="E51" s="194"/>
      <c r="F51" s="194"/>
      <c r="G51" s="194"/>
    </row>
    <row r="52" spans="2:7">
      <c r="B52" s="194"/>
      <c r="C52" s="194"/>
      <c r="D52" s="194"/>
      <c r="E52" s="194"/>
      <c r="F52" s="194"/>
      <c r="G52" s="194"/>
    </row>
    <row r="56" spans="2:7" ht="23.25" customHeight="1"/>
  </sheetData>
  <mergeCells count="2">
    <mergeCell ref="B5:F5"/>
    <mergeCell ref="B30:F30"/>
  </mergeCells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83" t="s">
        <v>197</v>
      </c>
      <c r="C5" s="183"/>
      <c r="D5" s="183"/>
    </row>
    <row r="6" spans="2:5" ht="30" customHeight="1">
      <c r="B6" s="184" t="s">
        <v>171</v>
      </c>
      <c r="C6" s="26" t="s">
        <v>449</v>
      </c>
      <c r="D6" s="26" t="s">
        <v>448</v>
      </c>
    </row>
    <row r="7" spans="2:5" ht="15" customHeight="1">
      <c r="B7" s="83" t="s">
        <v>172</v>
      </c>
      <c r="C7" s="199">
        <v>0.22606756416459783</v>
      </c>
      <c r="D7" s="199">
        <v>0.22441526568927961</v>
      </c>
      <c r="E7" s="200"/>
    </row>
    <row r="8" spans="2:5" ht="15" customHeight="1">
      <c r="B8" s="83" t="s">
        <v>174</v>
      </c>
      <c r="C8" s="199">
        <v>3.6376089515991875E-2</v>
      </c>
      <c r="D8" s="199">
        <v>3.4296257738638689E-2</v>
      </c>
      <c r="E8" s="200"/>
    </row>
    <row r="9" spans="2:5" ht="15" customHeight="1">
      <c r="B9" s="83" t="s">
        <v>175</v>
      </c>
      <c r="C9" s="199">
        <v>3.6242269067436279E-2</v>
      </c>
      <c r="D9" s="199">
        <v>3.7602281914856338E-2</v>
      </c>
      <c r="E9" s="200"/>
    </row>
    <row r="10" spans="2:5" ht="15" customHeight="1">
      <c r="B10" s="83" t="s">
        <v>176</v>
      </c>
      <c r="C10" s="199">
        <v>0.13242621087729523</v>
      </c>
      <c r="D10" s="199">
        <v>0.13602100972311332</v>
      </c>
      <c r="E10" s="200"/>
    </row>
    <row r="11" spans="2:5" ht="15" customHeight="1">
      <c r="B11" s="186" t="s">
        <v>177</v>
      </c>
      <c r="C11" s="199">
        <v>2.4800950322948954E-2</v>
      </c>
      <c r="D11" s="199">
        <v>2.405707590476051E-2</v>
      </c>
    </row>
    <row r="12" spans="2:5" ht="15" customHeight="1">
      <c r="B12" s="186" t="s">
        <v>178</v>
      </c>
      <c r="C12" s="199">
        <v>0.32900779059143365</v>
      </c>
      <c r="D12" s="199">
        <v>0.33060815171650126</v>
      </c>
    </row>
    <row r="13" spans="2:5" ht="15" customHeight="1">
      <c r="B13" s="186" t="s">
        <v>179</v>
      </c>
      <c r="C13" s="199">
        <v>2.002494465898199E-2</v>
      </c>
      <c r="D13" s="199">
        <v>1.476274545907481E-2</v>
      </c>
    </row>
    <row r="14" spans="2:5" ht="15" customHeight="1">
      <c r="B14" s="186" t="s">
        <v>180</v>
      </c>
      <c r="C14" s="199">
        <v>2.4059993750650974E-2</v>
      </c>
      <c r="D14" s="199">
        <v>2.3414857294310056E-2</v>
      </c>
      <c r="E14" s="200"/>
    </row>
    <row r="15" spans="2:5" ht="15" customHeight="1">
      <c r="B15" s="83" t="s">
        <v>181</v>
      </c>
      <c r="C15" s="199">
        <v>4.9832625557200659E-2</v>
      </c>
      <c r="D15" s="199">
        <v>4.8455649007141499E-2</v>
      </c>
      <c r="E15" s="200"/>
    </row>
    <row r="16" spans="2:5" ht="15" customHeight="1">
      <c r="B16" s="187" t="s">
        <v>182</v>
      </c>
      <c r="C16" s="199">
        <v>2.4170082494044003E-2</v>
      </c>
      <c r="D16" s="199">
        <v>2.2866932686187648E-2</v>
      </c>
      <c r="E16" s="200"/>
    </row>
    <row r="17" spans="2:11" ht="15" customHeight="1">
      <c r="B17" s="187" t="s">
        <v>183</v>
      </c>
      <c r="C17" s="199">
        <v>1.3190213572162183E-2</v>
      </c>
      <c r="D17" s="199">
        <v>1.239456433303877E-2</v>
      </c>
      <c r="E17" s="200"/>
    </row>
    <row r="18" spans="2:11" ht="15" customHeight="1">
      <c r="B18" s="187" t="s">
        <v>184</v>
      </c>
      <c r="C18" s="199">
        <v>2.0630103140627493E-2</v>
      </c>
      <c r="D18" s="199">
        <v>1.6019786449569591E-2</v>
      </c>
      <c r="E18" s="200"/>
    </row>
    <row r="19" spans="2:11" ht="15" customHeight="1">
      <c r="B19" s="187" t="s">
        <v>185</v>
      </c>
      <c r="C19" s="199">
        <v>1.2472329490994477E-2</v>
      </c>
      <c r="D19" s="199">
        <v>1.3194151987915077E-2</v>
      </c>
      <c r="E19" s="200"/>
    </row>
    <row r="20" spans="2:11" ht="15" customHeight="1">
      <c r="B20" s="83" t="s">
        <v>186</v>
      </c>
      <c r="C20" s="199">
        <v>8.070757397370263E-3</v>
      </c>
      <c r="D20" s="199">
        <v>7.928978776841138E-3</v>
      </c>
    </row>
    <row r="21" spans="2:11" ht="15" customHeight="1">
      <c r="B21" s="83" t="s">
        <v>187</v>
      </c>
      <c r="C21" s="199">
        <v>6.3271362819537526E-3</v>
      </c>
      <c r="D21" s="199">
        <v>8.0188129277077198E-3</v>
      </c>
    </row>
    <row r="22" spans="2:11" ht="15" customHeight="1">
      <c r="B22" s="83" t="s">
        <v>188</v>
      </c>
      <c r="C22" s="199">
        <v>2.4449589243736476E-2</v>
      </c>
      <c r="D22" s="199">
        <v>3.0337183884135609E-2</v>
      </c>
    </row>
    <row r="23" spans="2:11" ht="15" customHeight="1">
      <c r="B23" s="188" t="s">
        <v>189</v>
      </c>
      <c r="C23" s="199">
        <v>2.9461593531264544E-2</v>
      </c>
      <c r="D23" s="199">
        <v>2.7080218073994033E-2</v>
      </c>
    </row>
    <row r="24" spans="2:11" ht="15" customHeight="1">
      <c r="B24" s="188" t="s">
        <v>190</v>
      </c>
      <c r="C24" s="199">
        <v>2.461966646406822E-2</v>
      </c>
      <c r="D24" s="199">
        <v>2.6589634413233271E-2</v>
      </c>
    </row>
    <row r="25" spans="2:11" ht="15" customHeight="1">
      <c r="B25" s="188" t="s">
        <v>191</v>
      </c>
      <c r="C25" s="199">
        <v>1.7785594591280707E-3</v>
      </c>
      <c r="D25" s="199">
        <v>1.7864890711339937E-3</v>
      </c>
    </row>
    <row r="26" spans="2:11" ht="15" customHeight="1">
      <c r="B26" s="188" t="s">
        <v>192</v>
      </c>
      <c r="C26" s="199">
        <v>1.9038101252638504E-3</v>
      </c>
      <c r="D26" s="199">
        <v>1.6724442980480504E-3</v>
      </c>
    </row>
    <row r="27" spans="2:11" ht="15" customHeight="1">
      <c r="B27" s="188" t="s">
        <v>193</v>
      </c>
      <c r="C27" s="199">
        <v>3.9203458500499024E-3</v>
      </c>
      <c r="D27" s="199">
        <v>6.9331576576605273E-3</v>
      </c>
    </row>
    <row r="28" spans="2:11" ht="15" customHeight="1">
      <c r="B28" s="201" t="s">
        <v>194</v>
      </c>
      <c r="C28" s="202">
        <v>0.77393243583540217</v>
      </c>
      <c r="D28" s="202">
        <v>0.77558473431072039</v>
      </c>
    </row>
    <row r="29" spans="2:11" ht="15" customHeight="1">
      <c r="B29" s="81" t="s">
        <v>71</v>
      </c>
      <c r="C29" s="203">
        <v>1</v>
      </c>
      <c r="D29" s="203">
        <v>1</v>
      </c>
    </row>
    <row r="30" spans="2:11" ht="22.5" customHeight="1">
      <c r="B30" s="193" t="s">
        <v>198</v>
      </c>
      <c r="C30" s="193"/>
      <c r="D30" s="193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53" t="s">
        <v>86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32" sqref="B3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53" t="s">
        <v>86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32" sqref="B32:I32"/>
    </sheetView>
  </sheetViews>
  <sheetFormatPr baseColWidth="10" defaultRowHeight="12"/>
  <cols>
    <col min="1" max="1" width="15.7109375" style="204" customWidth="1"/>
    <col min="2" max="2" width="16.140625" style="204" customWidth="1"/>
    <col min="3" max="7" width="10.7109375" style="204" customWidth="1"/>
    <col min="8" max="8" width="13" style="204" customWidth="1"/>
    <col min="9" max="9" width="12.7109375" style="204" customWidth="1"/>
    <col min="10" max="256" width="11.42578125" style="204"/>
    <col min="257" max="257" width="15.85546875" style="204" bestFit="1" customWidth="1"/>
    <col min="258" max="258" width="8.7109375" style="204" customWidth="1"/>
    <col min="259" max="259" width="11.28515625" style="204" customWidth="1"/>
    <col min="260" max="264" width="9.7109375" style="204" bestFit="1" customWidth="1"/>
    <col min="265" max="265" width="15.140625" style="204" customWidth="1"/>
    <col min="266" max="512" width="11.42578125" style="204"/>
    <col min="513" max="513" width="15.85546875" style="204" bestFit="1" customWidth="1"/>
    <col min="514" max="514" width="8.7109375" style="204" customWidth="1"/>
    <col min="515" max="515" width="11.28515625" style="204" customWidth="1"/>
    <col min="516" max="520" width="9.7109375" style="204" bestFit="1" customWidth="1"/>
    <col min="521" max="521" width="15.140625" style="204" customWidth="1"/>
    <col min="522" max="768" width="11.42578125" style="204"/>
    <col min="769" max="769" width="15.85546875" style="204" bestFit="1" customWidth="1"/>
    <col min="770" max="770" width="8.7109375" style="204" customWidth="1"/>
    <col min="771" max="771" width="11.28515625" style="204" customWidth="1"/>
    <col min="772" max="776" width="9.7109375" style="204" bestFit="1" customWidth="1"/>
    <col min="777" max="777" width="15.140625" style="204" customWidth="1"/>
    <col min="778" max="1024" width="11.42578125" style="204"/>
    <col min="1025" max="1025" width="15.85546875" style="204" bestFit="1" customWidth="1"/>
    <col min="1026" max="1026" width="8.7109375" style="204" customWidth="1"/>
    <col min="1027" max="1027" width="11.28515625" style="204" customWidth="1"/>
    <col min="1028" max="1032" width="9.7109375" style="204" bestFit="1" customWidth="1"/>
    <col min="1033" max="1033" width="15.140625" style="204" customWidth="1"/>
    <col min="1034" max="1280" width="11.42578125" style="204"/>
    <col min="1281" max="1281" width="15.85546875" style="204" bestFit="1" customWidth="1"/>
    <col min="1282" max="1282" width="8.7109375" style="204" customWidth="1"/>
    <col min="1283" max="1283" width="11.28515625" style="204" customWidth="1"/>
    <col min="1284" max="1288" width="9.7109375" style="204" bestFit="1" customWidth="1"/>
    <col min="1289" max="1289" width="15.140625" style="204" customWidth="1"/>
    <col min="1290" max="1536" width="11.42578125" style="204"/>
    <col min="1537" max="1537" width="15.85546875" style="204" bestFit="1" customWidth="1"/>
    <col min="1538" max="1538" width="8.7109375" style="204" customWidth="1"/>
    <col min="1539" max="1539" width="11.28515625" style="204" customWidth="1"/>
    <col min="1540" max="1544" width="9.7109375" style="204" bestFit="1" customWidth="1"/>
    <col min="1545" max="1545" width="15.140625" style="204" customWidth="1"/>
    <col min="1546" max="1792" width="11.42578125" style="204"/>
    <col min="1793" max="1793" width="15.85546875" style="204" bestFit="1" customWidth="1"/>
    <col min="1794" max="1794" width="8.7109375" style="204" customWidth="1"/>
    <col min="1795" max="1795" width="11.28515625" style="204" customWidth="1"/>
    <col min="1796" max="1800" width="9.7109375" style="204" bestFit="1" customWidth="1"/>
    <col min="1801" max="1801" width="15.140625" style="204" customWidth="1"/>
    <col min="1802" max="2048" width="11.42578125" style="204"/>
    <col min="2049" max="2049" width="15.85546875" style="204" bestFit="1" customWidth="1"/>
    <col min="2050" max="2050" width="8.7109375" style="204" customWidth="1"/>
    <col min="2051" max="2051" width="11.28515625" style="204" customWidth="1"/>
    <col min="2052" max="2056" width="9.7109375" style="204" bestFit="1" customWidth="1"/>
    <col min="2057" max="2057" width="15.140625" style="204" customWidth="1"/>
    <col min="2058" max="2304" width="11.42578125" style="204"/>
    <col min="2305" max="2305" width="15.85546875" style="204" bestFit="1" customWidth="1"/>
    <col min="2306" max="2306" width="8.7109375" style="204" customWidth="1"/>
    <col min="2307" max="2307" width="11.28515625" style="204" customWidth="1"/>
    <col min="2308" max="2312" width="9.7109375" style="204" bestFit="1" customWidth="1"/>
    <col min="2313" max="2313" width="15.140625" style="204" customWidth="1"/>
    <col min="2314" max="2560" width="11.42578125" style="204"/>
    <col min="2561" max="2561" width="15.85546875" style="204" bestFit="1" customWidth="1"/>
    <col min="2562" max="2562" width="8.7109375" style="204" customWidth="1"/>
    <col min="2563" max="2563" width="11.28515625" style="204" customWidth="1"/>
    <col min="2564" max="2568" width="9.7109375" style="204" bestFit="1" customWidth="1"/>
    <col min="2569" max="2569" width="15.140625" style="204" customWidth="1"/>
    <col min="2570" max="2816" width="11.42578125" style="204"/>
    <col min="2817" max="2817" width="15.85546875" style="204" bestFit="1" customWidth="1"/>
    <col min="2818" max="2818" width="8.7109375" style="204" customWidth="1"/>
    <col min="2819" max="2819" width="11.28515625" style="204" customWidth="1"/>
    <col min="2820" max="2824" width="9.7109375" style="204" bestFit="1" customWidth="1"/>
    <col min="2825" max="2825" width="15.140625" style="204" customWidth="1"/>
    <col min="2826" max="3072" width="11.42578125" style="204"/>
    <col min="3073" max="3073" width="15.85546875" style="204" bestFit="1" customWidth="1"/>
    <col min="3074" max="3074" width="8.7109375" style="204" customWidth="1"/>
    <col min="3075" max="3075" width="11.28515625" style="204" customWidth="1"/>
    <col min="3076" max="3080" width="9.7109375" style="204" bestFit="1" customWidth="1"/>
    <col min="3081" max="3081" width="15.140625" style="204" customWidth="1"/>
    <col min="3082" max="3328" width="11.42578125" style="204"/>
    <col min="3329" max="3329" width="15.85546875" style="204" bestFit="1" customWidth="1"/>
    <col min="3330" max="3330" width="8.7109375" style="204" customWidth="1"/>
    <col min="3331" max="3331" width="11.28515625" style="204" customWidth="1"/>
    <col min="3332" max="3336" width="9.7109375" style="204" bestFit="1" customWidth="1"/>
    <col min="3337" max="3337" width="15.140625" style="204" customWidth="1"/>
    <col min="3338" max="3584" width="11.42578125" style="204"/>
    <col min="3585" max="3585" width="15.85546875" style="204" bestFit="1" customWidth="1"/>
    <col min="3586" max="3586" width="8.7109375" style="204" customWidth="1"/>
    <col min="3587" max="3587" width="11.28515625" style="204" customWidth="1"/>
    <col min="3588" max="3592" width="9.7109375" style="204" bestFit="1" customWidth="1"/>
    <col min="3593" max="3593" width="15.140625" style="204" customWidth="1"/>
    <col min="3594" max="3840" width="11.42578125" style="204"/>
    <col min="3841" max="3841" width="15.85546875" style="204" bestFit="1" customWidth="1"/>
    <col min="3842" max="3842" width="8.7109375" style="204" customWidth="1"/>
    <col min="3843" max="3843" width="11.28515625" style="204" customWidth="1"/>
    <col min="3844" max="3848" width="9.7109375" style="204" bestFit="1" customWidth="1"/>
    <col min="3849" max="3849" width="15.140625" style="204" customWidth="1"/>
    <col min="3850" max="4096" width="11.42578125" style="204"/>
    <col min="4097" max="4097" width="15.85546875" style="204" bestFit="1" customWidth="1"/>
    <col min="4098" max="4098" width="8.7109375" style="204" customWidth="1"/>
    <col min="4099" max="4099" width="11.28515625" style="204" customWidth="1"/>
    <col min="4100" max="4104" width="9.7109375" style="204" bestFit="1" customWidth="1"/>
    <col min="4105" max="4105" width="15.140625" style="204" customWidth="1"/>
    <col min="4106" max="4352" width="11.42578125" style="204"/>
    <col min="4353" max="4353" width="15.85546875" style="204" bestFit="1" customWidth="1"/>
    <col min="4354" max="4354" width="8.7109375" style="204" customWidth="1"/>
    <col min="4355" max="4355" width="11.28515625" style="204" customWidth="1"/>
    <col min="4356" max="4360" width="9.7109375" style="204" bestFit="1" customWidth="1"/>
    <col min="4361" max="4361" width="15.140625" style="204" customWidth="1"/>
    <col min="4362" max="4608" width="11.42578125" style="204"/>
    <col min="4609" max="4609" width="15.85546875" style="204" bestFit="1" customWidth="1"/>
    <col min="4610" max="4610" width="8.7109375" style="204" customWidth="1"/>
    <col min="4611" max="4611" width="11.28515625" style="204" customWidth="1"/>
    <col min="4612" max="4616" width="9.7109375" style="204" bestFit="1" customWidth="1"/>
    <col min="4617" max="4617" width="15.140625" style="204" customWidth="1"/>
    <col min="4618" max="4864" width="11.42578125" style="204"/>
    <col min="4865" max="4865" width="15.85546875" style="204" bestFit="1" customWidth="1"/>
    <col min="4866" max="4866" width="8.7109375" style="204" customWidth="1"/>
    <col min="4867" max="4867" width="11.28515625" style="204" customWidth="1"/>
    <col min="4868" max="4872" width="9.7109375" style="204" bestFit="1" customWidth="1"/>
    <col min="4873" max="4873" width="15.140625" style="204" customWidth="1"/>
    <col min="4874" max="5120" width="11.42578125" style="204"/>
    <col min="5121" max="5121" width="15.85546875" style="204" bestFit="1" customWidth="1"/>
    <col min="5122" max="5122" width="8.7109375" style="204" customWidth="1"/>
    <col min="5123" max="5123" width="11.28515625" style="204" customWidth="1"/>
    <col min="5124" max="5128" width="9.7109375" style="204" bestFit="1" customWidth="1"/>
    <col min="5129" max="5129" width="15.140625" style="204" customWidth="1"/>
    <col min="5130" max="5376" width="11.42578125" style="204"/>
    <col min="5377" max="5377" width="15.85546875" style="204" bestFit="1" customWidth="1"/>
    <col min="5378" max="5378" width="8.7109375" style="204" customWidth="1"/>
    <col min="5379" max="5379" width="11.28515625" style="204" customWidth="1"/>
    <col min="5380" max="5384" width="9.7109375" style="204" bestFit="1" customWidth="1"/>
    <col min="5385" max="5385" width="15.140625" style="204" customWidth="1"/>
    <col min="5386" max="5632" width="11.42578125" style="204"/>
    <col min="5633" max="5633" width="15.85546875" style="204" bestFit="1" customWidth="1"/>
    <col min="5634" max="5634" width="8.7109375" style="204" customWidth="1"/>
    <col min="5635" max="5635" width="11.28515625" style="204" customWidth="1"/>
    <col min="5636" max="5640" width="9.7109375" style="204" bestFit="1" customWidth="1"/>
    <col min="5641" max="5641" width="15.140625" style="204" customWidth="1"/>
    <col min="5642" max="5888" width="11.42578125" style="204"/>
    <col min="5889" max="5889" width="15.85546875" style="204" bestFit="1" customWidth="1"/>
    <col min="5890" max="5890" width="8.7109375" style="204" customWidth="1"/>
    <col min="5891" max="5891" width="11.28515625" style="204" customWidth="1"/>
    <col min="5892" max="5896" width="9.7109375" style="204" bestFit="1" customWidth="1"/>
    <col min="5897" max="5897" width="15.140625" style="204" customWidth="1"/>
    <col min="5898" max="6144" width="11.42578125" style="204"/>
    <col min="6145" max="6145" width="15.85546875" style="204" bestFit="1" customWidth="1"/>
    <col min="6146" max="6146" width="8.7109375" style="204" customWidth="1"/>
    <col min="6147" max="6147" width="11.28515625" style="204" customWidth="1"/>
    <col min="6148" max="6152" width="9.7109375" style="204" bestFit="1" customWidth="1"/>
    <col min="6153" max="6153" width="15.140625" style="204" customWidth="1"/>
    <col min="6154" max="6400" width="11.42578125" style="204"/>
    <col min="6401" max="6401" width="15.85546875" style="204" bestFit="1" customWidth="1"/>
    <col min="6402" max="6402" width="8.7109375" style="204" customWidth="1"/>
    <col min="6403" max="6403" width="11.28515625" style="204" customWidth="1"/>
    <col min="6404" max="6408" width="9.7109375" style="204" bestFit="1" customWidth="1"/>
    <col min="6409" max="6409" width="15.140625" style="204" customWidth="1"/>
    <col min="6410" max="6656" width="11.42578125" style="204"/>
    <col min="6657" max="6657" width="15.85546875" style="204" bestFit="1" customWidth="1"/>
    <col min="6658" max="6658" width="8.7109375" style="204" customWidth="1"/>
    <col min="6659" max="6659" width="11.28515625" style="204" customWidth="1"/>
    <col min="6660" max="6664" width="9.7109375" style="204" bestFit="1" customWidth="1"/>
    <col min="6665" max="6665" width="15.140625" style="204" customWidth="1"/>
    <col min="6666" max="6912" width="11.42578125" style="204"/>
    <col min="6913" max="6913" width="15.85546875" style="204" bestFit="1" customWidth="1"/>
    <col min="6914" max="6914" width="8.7109375" style="204" customWidth="1"/>
    <col min="6915" max="6915" width="11.28515625" style="204" customWidth="1"/>
    <col min="6916" max="6920" width="9.7109375" style="204" bestFit="1" customWidth="1"/>
    <col min="6921" max="6921" width="15.140625" style="204" customWidth="1"/>
    <col min="6922" max="7168" width="11.42578125" style="204"/>
    <col min="7169" max="7169" width="15.85546875" style="204" bestFit="1" customWidth="1"/>
    <col min="7170" max="7170" width="8.7109375" style="204" customWidth="1"/>
    <col min="7171" max="7171" width="11.28515625" style="204" customWidth="1"/>
    <col min="7172" max="7176" width="9.7109375" style="204" bestFit="1" customWidth="1"/>
    <col min="7177" max="7177" width="15.140625" style="204" customWidth="1"/>
    <col min="7178" max="7424" width="11.42578125" style="204"/>
    <col min="7425" max="7425" width="15.85546875" style="204" bestFit="1" customWidth="1"/>
    <col min="7426" max="7426" width="8.7109375" style="204" customWidth="1"/>
    <col min="7427" max="7427" width="11.28515625" style="204" customWidth="1"/>
    <col min="7428" max="7432" width="9.7109375" style="204" bestFit="1" customWidth="1"/>
    <col min="7433" max="7433" width="15.140625" style="204" customWidth="1"/>
    <col min="7434" max="7680" width="11.42578125" style="204"/>
    <col min="7681" max="7681" width="15.85546875" style="204" bestFit="1" customWidth="1"/>
    <col min="7682" max="7682" width="8.7109375" style="204" customWidth="1"/>
    <col min="7683" max="7683" width="11.28515625" style="204" customWidth="1"/>
    <col min="7684" max="7688" width="9.7109375" style="204" bestFit="1" customWidth="1"/>
    <col min="7689" max="7689" width="15.140625" style="204" customWidth="1"/>
    <col min="7690" max="7936" width="11.42578125" style="204"/>
    <col min="7937" max="7937" width="15.85546875" style="204" bestFit="1" customWidth="1"/>
    <col min="7938" max="7938" width="8.7109375" style="204" customWidth="1"/>
    <col min="7939" max="7939" width="11.28515625" style="204" customWidth="1"/>
    <col min="7940" max="7944" width="9.7109375" style="204" bestFit="1" customWidth="1"/>
    <col min="7945" max="7945" width="15.140625" style="204" customWidth="1"/>
    <col min="7946" max="8192" width="11.42578125" style="204"/>
    <col min="8193" max="8193" width="15.85546875" style="204" bestFit="1" customWidth="1"/>
    <col min="8194" max="8194" width="8.7109375" style="204" customWidth="1"/>
    <col min="8195" max="8195" width="11.28515625" style="204" customWidth="1"/>
    <col min="8196" max="8200" width="9.7109375" style="204" bestFit="1" customWidth="1"/>
    <col min="8201" max="8201" width="15.140625" style="204" customWidth="1"/>
    <col min="8202" max="8448" width="11.42578125" style="204"/>
    <col min="8449" max="8449" width="15.85546875" style="204" bestFit="1" customWidth="1"/>
    <col min="8450" max="8450" width="8.7109375" style="204" customWidth="1"/>
    <col min="8451" max="8451" width="11.28515625" style="204" customWidth="1"/>
    <col min="8452" max="8456" width="9.7109375" style="204" bestFit="1" customWidth="1"/>
    <col min="8457" max="8457" width="15.140625" style="204" customWidth="1"/>
    <col min="8458" max="8704" width="11.42578125" style="204"/>
    <col min="8705" max="8705" width="15.85546875" style="204" bestFit="1" customWidth="1"/>
    <col min="8706" max="8706" width="8.7109375" style="204" customWidth="1"/>
    <col min="8707" max="8707" width="11.28515625" style="204" customWidth="1"/>
    <col min="8708" max="8712" width="9.7109375" style="204" bestFit="1" customWidth="1"/>
    <col min="8713" max="8713" width="15.140625" style="204" customWidth="1"/>
    <col min="8714" max="8960" width="11.42578125" style="204"/>
    <col min="8961" max="8961" width="15.85546875" style="204" bestFit="1" customWidth="1"/>
    <col min="8962" max="8962" width="8.7109375" style="204" customWidth="1"/>
    <col min="8963" max="8963" width="11.28515625" style="204" customWidth="1"/>
    <col min="8964" max="8968" width="9.7109375" style="204" bestFit="1" customWidth="1"/>
    <col min="8969" max="8969" width="15.140625" style="204" customWidth="1"/>
    <col min="8970" max="9216" width="11.42578125" style="204"/>
    <col min="9217" max="9217" width="15.85546875" style="204" bestFit="1" customWidth="1"/>
    <col min="9218" max="9218" width="8.7109375" style="204" customWidth="1"/>
    <col min="9219" max="9219" width="11.28515625" style="204" customWidth="1"/>
    <col min="9220" max="9224" width="9.7109375" style="204" bestFit="1" customWidth="1"/>
    <col min="9225" max="9225" width="15.140625" style="204" customWidth="1"/>
    <col min="9226" max="9472" width="11.42578125" style="204"/>
    <col min="9473" max="9473" width="15.85546875" style="204" bestFit="1" customWidth="1"/>
    <col min="9474" max="9474" width="8.7109375" style="204" customWidth="1"/>
    <col min="9475" max="9475" width="11.28515625" style="204" customWidth="1"/>
    <col min="9476" max="9480" width="9.7109375" style="204" bestFit="1" customWidth="1"/>
    <col min="9481" max="9481" width="15.140625" style="204" customWidth="1"/>
    <col min="9482" max="9728" width="11.42578125" style="204"/>
    <col min="9729" max="9729" width="15.85546875" style="204" bestFit="1" customWidth="1"/>
    <col min="9730" max="9730" width="8.7109375" style="204" customWidth="1"/>
    <col min="9731" max="9731" width="11.28515625" style="204" customWidth="1"/>
    <col min="9732" max="9736" width="9.7109375" style="204" bestFit="1" customWidth="1"/>
    <col min="9737" max="9737" width="15.140625" style="204" customWidth="1"/>
    <col min="9738" max="9984" width="11.42578125" style="204"/>
    <col min="9985" max="9985" width="15.85546875" style="204" bestFit="1" customWidth="1"/>
    <col min="9986" max="9986" width="8.7109375" style="204" customWidth="1"/>
    <col min="9987" max="9987" width="11.28515625" style="204" customWidth="1"/>
    <col min="9988" max="9992" width="9.7109375" style="204" bestFit="1" customWidth="1"/>
    <col min="9993" max="9993" width="15.140625" style="204" customWidth="1"/>
    <col min="9994" max="10240" width="11.42578125" style="204"/>
    <col min="10241" max="10241" width="15.85546875" style="204" bestFit="1" customWidth="1"/>
    <col min="10242" max="10242" width="8.7109375" style="204" customWidth="1"/>
    <col min="10243" max="10243" width="11.28515625" style="204" customWidth="1"/>
    <col min="10244" max="10248" width="9.7109375" style="204" bestFit="1" customWidth="1"/>
    <col min="10249" max="10249" width="15.140625" style="204" customWidth="1"/>
    <col min="10250" max="10496" width="11.42578125" style="204"/>
    <col min="10497" max="10497" width="15.85546875" style="204" bestFit="1" customWidth="1"/>
    <col min="10498" max="10498" width="8.7109375" style="204" customWidth="1"/>
    <col min="10499" max="10499" width="11.28515625" style="204" customWidth="1"/>
    <col min="10500" max="10504" width="9.7109375" style="204" bestFit="1" customWidth="1"/>
    <col min="10505" max="10505" width="15.140625" style="204" customWidth="1"/>
    <col min="10506" max="10752" width="11.42578125" style="204"/>
    <col min="10753" max="10753" width="15.85546875" style="204" bestFit="1" customWidth="1"/>
    <col min="10754" max="10754" width="8.7109375" style="204" customWidth="1"/>
    <col min="10755" max="10755" width="11.28515625" style="204" customWidth="1"/>
    <col min="10756" max="10760" width="9.7109375" style="204" bestFit="1" customWidth="1"/>
    <col min="10761" max="10761" width="15.140625" style="204" customWidth="1"/>
    <col min="10762" max="11008" width="11.42578125" style="204"/>
    <col min="11009" max="11009" width="15.85546875" style="204" bestFit="1" customWidth="1"/>
    <col min="11010" max="11010" width="8.7109375" style="204" customWidth="1"/>
    <col min="11011" max="11011" width="11.28515625" style="204" customWidth="1"/>
    <col min="11012" max="11016" width="9.7109375" style="204" bestFit="1" customWidth="1"/>
    <col min="11017" max="11017" width="15.140625" style="204" customWidth="1"/>
    <col min="11018" max="11264" width="11.42578125" style="204"/>
    <col min="11265" max="11265" width="15.85546875" style="204" bestFit="1" customWidth="1"/>
    <col min="11266" max="11266" width="8.7109375" style="204" customWidth="1"/>
    <col min="11267" max="11267" width="11.28515625" style="204" customWidth="1"/>
    <col min="11268" max="11272" width="9.7109375" style="204" bestFit="1" customWidth="1"/>
    <col min="11273" max="11273" width="15.140625" style="204" customWidth="1"/>
    <col min="11274" max="11520" width="11.42578125" style="204"/>
    <col min="11521" max="11521" width="15.85546875" style="204" bestFit="1" customWidth="1"/>
    <col min="11522" max="11522" width="8.7109375" style="204" customWidth="1"/>
    <col min="11523" max="11523" width="11.28515625" style="204" customWidth="1"/>
    <col min="11524" max="11528" width="9.7109375" style="204" bestFit="1" customWidth="1"/>
    <col min="11529" max="11529" width="15.140625" style="204" customWidth="1"/>
    <col min="11530" max="11776" width="11.42578125" style="204"/>
    <col min="11777" max="11777" width="15.85546875" style="204" bestFit="1" customWidth="1"/>
    <col min="11778" max="11778" width="8.7109375" style="204" customWidth="1"/>
    <col min="11779" max="11779" width="11.28515625" style="204" customWidth="1"/>
    <col min="11780" max="11784" width="9.7109375" style="204" bestFit="1" customWidth="1"/>
    <col min="11785" max="11785" width="15.140625" style="204" customWidth="1"/>
    <col min="11786" max="12032" width="11.42578125" style="204"/>
    <col min="12033" max="12033" width="15.85546875" style="204" bestFit="1" customWidth="1"/>
    <col min="12034" max="12034" width="8.7109375" style="204" customWidth="1"/>
    <col min="12035" max="12035" width="11.28515625" style="204" customWidth="1"/>
    <col min="12036" max="12040" width="9.7109375" style="204" bestFit="1" customWidth="1"/>
    <col min="12041" max="12041" width="15.140625" style="204" customWidth="1"/>
    <col min="12042" max="12288" width="11.42578125" style="204"/>
    <col min="12289" max="12289" width="15.85546875" style="204" bestFit="1" customWidth="1"/>
    <col min="12290" max="12290" width="8.7109375" style="204" customWidth="1"/>
    <col min="12291" max="12291" width="11.28515625" style="204" customWidth="1"/>
    <col min="12292" max="12296" width="9.7109375" style="204" bestFit="1" customWidth="1"/>
    <col min="12297" max="12297" width="15.140625" style="204" customWidth="1"/>
    <col min="12298" max="12544" width="11.42578125" style="204"/>
    <col min="12545" max="12545" width="15.85546875" style="204" bestFit="1" customWidth="1"/>
    <col min="12546" max="12546" width="8.7109375" style="204" customWidth="1"/>
    <col min="12547" max="12547" width="11.28515625" style="204" customWidth="1"/>
    <col min="12548" max="12552" width="9.7109375" style="204" bestFit="1" customWidth="1"/>
    <col min="12553" max="12553" width="15.140625" style="204" customWidth="1"/>
    <col min="12554" max="12800" width="11.42578125" style="204"/>
    <col min="12801" max="12801" width="15.85546875" style="204" bestFit="1" customWidth="1"/>
    <col min="12802" max="12802" width="8.7109375" style="204" customWidth="1"/>
    <col min="12803" max="12803" width="11.28515625" style="204" customWidth="1"/>
    <col min="12804" max="12808" width="9.7109375" style="204" bestFit="1" customWidth="1"/>
    <col min="12809" max="12809" width="15.140625" style="204" customWidth="1"/>
    <col min="12810" max="13056" width="11.42578125" style="204"/>
    <col min="13057" max="13057" width="15.85546875" style="204" bestFit="1" customWidth="1"/>
    <col min="13058" max="13058" width="8.7109375" style="204" customWidth="1"/>
    <col min="13059" max="13059" width="11.28515625" style="204" customWidth="1"/>
    <col min="13060" max="13064" width="9.7109375" style="204" bestFit="1" customWidth="1"/>
    <col min="13065" max="13065" width="15.140625" style="204" customWidth="1"/>
    <col min="13066" max="13312" width="11.42578125" style="204"/>
    <col min="13313" max="13313" width="15.85546875" style="204" bestFit="1" customWidth="1"/>
    <col min="13314" max="13314" width="8.7109375" style="204" customWidth="1"/>
    <col min="13315" max="13315" width="11.28515625" style="204" customWidth="1"/>
    <col min="13316" max="13320" width="9.7109375" style="204" bestFit="1" customWidth="1"/>
    <col min="13321" max="13321" width="15.140625" style="204" customWidth="1"/>
    <col min="13322" max="13568" width="11.42578125" style="204"/>
    <col min="13569" max="13569" width="15.85546875" style="204" bestFit="1" customWidth="1"/>
    <col min="13570" max="13570" width="8.7109375" style="204" customWidth="1"/>
    <col min="13571" max="13571" width="11.28515625" style="204" customWidth="1"/>
    <col min="13572" max="13576" width="9.7109375" style="204" bestFit="1" customWidth="1"/>
    <col min="13577" max="13577" width="15.140625" style="204" customWidth="1"/>
    <col min="13578" max="13824" width="11.42578125" style="204"/>
    <col min="13825" max="13825" width="15.85546875" style="204" bestFit="1" customWidth="1"/>
    <col min="13826" max="13826" width="8.7109375" style="204" customWidth="1"/>
    <col min="13827" max="13827" width="11.28515625" style="204" customWidth="1"/>
    <col min="13828" max="13832" width="9.7109375" style="204" bestFit="1" customWidth="1"/>
    <col min="13833" max="13833" width="15.140625" style="204" customWidth="1"/>
    <col min="13834" max="14080" width="11.42578125" style="204"/>
    <col min="14081" max="14081" width="15.85546875" style="204" bestFit="1" customWidth="1"/>
    <col min="14082" max="14082" width="8.7109375" style="204" customWidth="1"/>
    <col min="14083" max="14083" width="11.28515625" style="204" customWidth="1"/>
    <col min="14084" max="14088" width="9.7109375" style="204" bestFit="1" customWidth="1"/>
    <col min="14089" max="14089" width="15.140625" style="204" customWidth="1"/>
    <col min="14090" max="14336" width="11.42578125" style="204"/>
    <col min="14337" max="14337" width="15.85546875" style="204" bestFit="1" customWidth="1"/>
    <col min="14338" max="14338" width="8.7109375" style="204" customWidth="1"/>
    <col min="14339" max="14339" width="11.28515625" style="204" customWidth="1"/>
    <col min="14340" max="14344" width="9.7109375" style="204" bestFit="1" customWidth="1"/>
    <col min="14345" max="14345" width="15.140625" style="204" customWidth="1"/>
    <col min="14346" max="14592" width="11.42578125" style="204"/>
    <col min="14593" max="14593" width="15.85546875" style="204" bestFit="1" customWidth="1"/>
    <col min="14594" max="14594" width="8.7109375" style="204" customWidth="1"/>
    <col min="14595" max="14595" width="11.28515625" style="204" customWidth="1"/>
    <col min="14596" max="14600" width="9.7109375" style="204" bestFit="1" customWidth="1"/>
    <col min="14601" max="14601" width="15.140625" style="204" customWidth="1"/>
    <col min="14602" max="14848" width="11.42578125" style="204"/>
    <col min="14849" max="14849" width="15.85546875" style="204" bestFit="1" customWidth="1"/>
    <col min="14850" max="14850" width="8.7109375" style="204" customWidth="1"/>
    <col min="14851" max="14851" width="11.28515625" style="204" customWidth="1"/>
    <col min="14852" max="14856" width="9.7109375" style="204" bestFit="1" customWidth="1"/>
    <col min="14857" max="14857" width="15.140625" style="204" customWidth="1"/>
    <col min="14858" max="15104" width="11.42578125" style="204"/>
    <col min="15105" max="15105" width="15.85546875" style="204" bestFit="1" customWidth="1"/>
    <col min="15106" max="15106" width="8.7109375" style="204" customWidth="1"/>
    <col min="15107" max="15107" width="11.28515625" style="204" customWidth="1"/>
    <col min="15108" max="15112" width="9.7109375" style="204" bestFit="1" customWidth="1"/>
    <col min="15113" max="15113" width="15.140625" style="204" customWidth="1"/>
    <col min="15114" max="15360" width="11.42578125" style="204"/>
    <col min="15361" max="15361" width="15.85546875" style="204" bestFit="1" customWidth="1"/>
    <col min="15362" max="15362" width="8.7109375" style="204" customWidth="1"/>
    <col min="15363" max="15363" width="11.28515625" style="204" customWidth="1"/>
    <col min="15364" max="15368" width="9.7109375" style="204" bestFit="1" customWidth="1"/>
    <col min="15369" max="15369" width="15.140625" style="204" customWidth="1"/>
    <col min="15370" max="15616" width="11.42578125" style="204"/>
    <col min="15617" max="15617" width="15.85546875" style="204" bestFit="1" customWidth="1"/>
    <col min="15618" max="15618" width="8.7109375" style="204" customWidth="1"/>
    <col min="15619" max="15619" width="11.28515625" style="204" customWidth="1"/>
    <col min="15620" max="15624" width="9.7109375" style="204" bestFit="1" customWidth="1"/>
    <col min="15625" max="15625" width="15.140625" style="204" customWidth="1"/>
    <col min="15626" max="15872" width="11.42578125" style="204"/>
    <col min="15873" max="15873" width="15.85546875" style="204" bestFit="1" customWidth="1"/>
    <col min="15874" max="15874" width="8.7109375" style="204" customWidth="1"/>
    <col min="15875" max="15875" width="11.28515625" style="204" customWidth="1"/>
    <col min="15876" max="15880" width="9.7109375" style="204" bestFit="1" customWidth="1"/>
    <col min="15881" max="15881" width="15.140625" style="204" customWidth="1"/>
    <col min="15882" max="16128" width="11.42578125" style="204"/>
    <col min="16129" max="16129" width="15.85546875" style="204" bestFit="1" customWidth="1"/>
    <col min="16130" max="16130" width="8.7109375" style="204" customWidth="1"/>
    <col min="16131" max="16131" width="11.28515625" style="204" customWidth="1"/>
    <col min="16132" max="16136" width="9.7109375" style="204" bestFit="1" customWidth="1"/>
    <col min="16137" max="16137" width="15.140625" style="204" customWidth="1"/>
    <col min="16138" max="16384" width="11.42578125" style="204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05" t="s">
        <v>199</v>
      </c>
      <c r="C5" s="183"/>
      <c r="D5" s="183"/>
      <c r="E5" s="183"/>
      <c r="F5" s="183"/>
      <c r="G5" s="183"/>
      <c r="H5" s="183"/>
      <c r="I5" s="183"/>
    </row>
    <row r="6" spans="2:9" ht="18" customHeight="1">
      <c r="B6" s="183" t="s">
        <v>448</v>
      </c>
      <c r="C6" s="183"/>
      <c r="D6" s="183"/>
      <c r="E6" s="183"/>
      <c r="F6" s="183"/>
      <c r="G6" s="183"/>
      <c r="H6" s="183"/>
      <c r="I6" s="183"/>
    </row>
    <row r="7" spans="2:9" ht="15" customHeight="1">
      <c r="B7" s="206" t="s">
        <v>171</v>
      </c>
      <c r="C7" s="207" t="s">
        <v>71</v>
      </c>
      <c r="D7" s="207" t="s">
        <v>200</v>
      </c>
      <c r="E7" s="207"/>
      <c r="F7" s="207"/>
      <c r="G7" s="207"/>
      <c r="H7" s="207"/>
      <c r="I7" s="207" t="s">
        <v>123</v>
      </c>
    </row>
    <row r="8" spans="2:9" ht="15" customHeight="1">
      <c r="B8" s="206"/>
      <c r="C8" s="207"/>
      <c r="D8" s="162" t="s">
        <v>69</v>
      </c>
      <c r="E8" s="162" t="s">
        <v>201</v>
      </c>
      <c r="F8" s="162" t="s">
        <v>202</v>
      </c>
      <c r="G8" s="162" t="s">
        <v>203</v>
      </c>
      <c r="H8" s="162" t="s">
        <v>204</v>
      </c>
      <c r="I8" s="207"/>
    </row>
    <row r="9" spans="2:9" ht="15" customHeight="1">
      <c r="B9" s="208" t="s">
        <v>172</v>
      </c>
      <c r="C9" s="209">
        <v>352233</v>
      </c>
      <c r="D9" s="210">
        <v>256412</v>
      </c>
      <c r="E9" s="210">
        <v>32878</v>
      </c>
      <c r="F9" s="210">
        <v>170702</v>
      </c>
      <c r="G9" s="210">
        <v>50427</v>
      </c>
      <c r="H9" s="210">
        <v>2405</v>
      </c>
      <c r="I9" s="209">
        <v>95821</v>
      </c>
    </row>
    <row r="10" spans="2:9" ht="15" customHeight="1">
      <c r="B10" s="208" t="s">
        <v>174</v>
      </c>
      <c r="C10" s="209">
        <v>53830</v>
      </c>
      <c r="D10" s="210">
        <v>36042</v>
      </c>
      <c r="E10" s="210">
        <v>4352</v>
      </c>
      <c r="F10" s="210">
        <v>25479</v>
      </c>
      <c r="G10" s="210">
        <v>5937</v>
      </c>
      <c r="H10" s="210">
        <v>274</v>
      </c>
      <c r="I10" s="209">
        <v>17788</v>
      </c>
    </row>
    <row r="11" spans="2:9" ht="15" customHeight="1">
      <c r="B11" s="208" t="s">
        <v>175</v>
      </c>
      <c r="C11" s="209">
        <v>59019</v>
      </c>
      <c r="D11" s="210">
        <v>50090</v>
      </c>
      <c r="E11" s="210">
        <v>10193</v>
      </c>
      <c r="F11" s="210">
        <v>37555</v>
      </c>
      <c r="G11" s="210">
        <v>2245</v>
      </c>
      <c r="H11" s="210">
        <v>97</v>
      </c>
      <c r="I11" s="209">
        <v>8929</v>
      </c>
    </row>
    <row r="12" spans="2:9" ht="15" customHeight="1">
      <c r="B12" s="208" t="s">
        <v>176</v>
      </c>
      <c r="C12" s="209">
        <v>213493</v>
      </c>
      <c r="D12" s="210">
        <v>179237</v>
      </c>
      <c r="E12" s="210">
        <v>26098</v>
      </c>
      <c r="F12" s="210">
        <v>115702</v>
      </c>
      <c r="G12" s="210">
        <v>37271</v>
      </c>
      <c r="H12" s="210">
        <v>166</v>
      </c>
      <c r="I12" s="209">
        <v>34256</v>
      </c>
    </row>
    <row r="13" spans="2:9" ht="15" customHeight="1">
      <c r="B13" s="211" t="s">
        <v>177</v>
      </c>
      <c r="C13" s="209">
        <v>37759</v>
      </c>
      <c r="D13" s="210">
        <v>21826</v>
      </c>
      <c r="E13" s="210">
        <v>2549</v>
      </c>
      <c r="F13" s="210">
        <v>15517</v>
      </c>
      <c r="G13" s="210">
        <v>3427</v>
      </c>
      <c r="H13" s="210">
        <v>333</v>
      </c>
      <c r="I13" s="209">
        <v>15933</v>
      </c>
    </row>
    <row r="14" spans="2:9" ht="15" customHeight="1">
      <c r="B14" s="211" t="s">
        <v>178</v>
      </c>
      <c r="C14" s="209">
        <v>518909</v>
      </c>
      <c r="D14" s="210">
        <v>290256</v>
      </c>
      <c r="E14" s="210">
        <v>47195</v>
      </c>
      <c r="F14" s="210">
        <v>211418</v>
      </c>
      <c r="G14" s="210">
        <v>26431</v>
      </c>
      <c r="H14" s="210">
        <v>5212</v>
      </c>
      <c r="I14" s="209">
        <v>228653</v>
      </c>
    </row>
    <row r="15" spans="2:9" ht="15" customHeight="1">
      <c r="B15" s="211" t="s">
        <v>179</v>
      </c>
      <c r="C15" s="209">
        <v>23171</v>
      </c>
      <c r="D15" s="210">
        <v>9944</v>
      </c>
      <c r="E15" s="210">
        <v>2792</v>
      </c>
      <c r="F15" s="210">
        <v>6258</v>
      </c>
      <c r="G15" s="210">
        <v>861</v>
      </c>
      <c r="H15" s="210">
        <v>33</v>
      </c>
      <c r="I15" s="209">
        <v>13227</v>
      </c>
    </row>
    <row r="16" spans="2:9" ht="15" customHeight="1">
      <c r="B16" s="211" t="s">
        <v>180</v>
      </c>
      <c r="C16" s="209">
        <v>36751</v>
      </c>
      <c r="D16" s="210">
        <v>25316</v>
      </c>
      <c r="E16" s="210">
        <v>1971</v>
      </c>
      <c r="F16" s="210">
        <v>21225</v>
      </c>
      <c r="G16" s="210">
        <v>1990</v>
      </c>
      <c r="H16" s="210">
        <v>130</v>
      </c>
      <c r="I16" s="209">
        <v>11435</v>
      </c>
    </row>
    <row r="17" spans="2:11" ht="15" customHeight="1">
      <c r="B17" s="208" t="s">
        <v>181</v>
      </c>
      <c r="C17" s="209">
        <v>101198</v>
      </c>
      <c r="D17" s="210">
        <v>59324</v>
      </c>
      <c r="E17" s="210">
        <v>3131</v>
      </c>
      <c r="F17" s="210">
        <v>41215</v>
      </c>
      <c r="G17" s="210">
        <v>11143</v>
      </c>
      <c r="H17" s="210">
        <v>3835</v>
      </c>
      <c r="I17" s="209">
        <v>41874</v>
      </c>
    </row>
    <row r="18" spans="2:11" ht="15" customHeight="1">
      <c r="B18" s="212" t="s">
        <v>182</v>
      </c>
      <c r="C18" s="209">
        <v>35891</v>
      </c>
      <c r="D18" s="210">
        <v>19709</v>
      </c>
      <c r="E18" s="210">
        <v>939</v>
      </c>
      <c r="F18" s="210">
        <v>15323</v>
      </c>
      <c r="G18" s="210">
        <v>3042</v>
      </c>
      <c r="H18" s="210">
        <v>405</v>
      </c>
      <c r="I18" s="209">
        <v>16182</v>
      </c>
    </row>
    <row r="19" spans="2:11" ht="15" customHeight="1">
      <c r="B19" s="212" t="s">
        <v>183</v>
      </c>
      <c r="C19" s="209">
        <v>19454</v>
      </c>
      <c r="D19" s="210">
        <v>11429</v>
      </c>
      <c r="E19" s="210">
        <v>781</v>
      </c>
      <c r="F19" s="210">
        <v>7220</v>
      </c>
      <c r="G19" s="210">
        <v>2398</v>
      </c>
      <c r="H19" s="210">
        <v>1030</v>
      </c>
      <c r="I19" s="209">
        <v>8025</v>
      </c>
    </row>
    <row r="20" spans="2:11" ht="15" customHeight="1">
      <c r="B20" s="212" t="s">
        <v>184</v>
      </c>
      <c r="C20" s="209">
        <v>25144</v>
      </c>
      <c r="D20" s="210">
        <v>15724</v>
      </c>
      <c r="E20" s="210">
        <v>431</v>
      </c>
      <c r="F20" s="210">
        <v>10216</v>
      </c>
      <c r="G20" s="210">
        <v>2726</v>
      </c>
      <c r="H20" s="210">
        <v>2351</v>
      </c>
      <c r="I20" s="209">
        <v>9420</v>
      </c>
    </row>
    <row r="21" spans="2:11" ht="15" customHeight="1">
      <c r="B21" s="212" t="s">
        <v>185</v>
      </c>
      <c r="C21" s="209">
        <v>20709</v>
      </c>
      <c r="D21" s="210">
        <v>12462</v>
      </c>
      <c r="E21" s="210">
        <v>980</v>
      </c>
      <c r="F21" s="210">
        <v>8456</v>
      </c>
      <c r="G21" s="210">
        <v>2977</v>
      </c>
      <c r="H21" s="210">
        <v>49</v>
      </c>
      <c r="I21" s="209">
        <v>8247</v>
      </c>
    </row>
    <row r="22" spans="2:11" ht="15" customHeight="1">
      <c r="B22" s="208" t="s">
        <v>186</v>
      </c>
      <c r="C22" s="209">
        <v>12445</v>
      </c>
      <c r="D22" s="210">
        <v>9550</v>
      </c>
      <c r="E22" s="210">
        <v>2700</v>
      </c>
      <c r="F22" s="210">
        <v>5788</v>
      </c>
      <c r="G22" s="210">
        <v>1050</v>
      </c>
      <c r="H22" s="210">
        <v>12</v>
      </c>
      <c r="I22" s="209">
        <v>2895</v>
      </c>
    </row>
    <row r="23" spans="2:11" ht="15" customHeight="1">
      <c r="B23" s="208" t="s">
        <v>187</v>
      </c>
      <c r="C23" s="209">
        <v>12586</v>
      </c>
      <c r="D23" s="210">
        <v>9075</v>
      </c>
      <c r="E23" s="210">
        <v>1747</v>
      </c>
      <c r="F23" s="210">
        <v>6557</v>
      </c>
      <c r="G23" s="210">
        <v>760</v>
      </c>
      <c r="H23" s="210">
        <v>11</v>
      </c>
      <c r="I23" s="209">
        <v>3511</v>
      </c>
    </row>
    <row r="24" spans="2:11" ht="15" customHeight="1">
      <c r="B24" s="208" t="s">
        <v>188</v>
      </c>
      <c r="C24" s="209">
        <v>47616</v>
      </c>
      <c r="D24" s="210">
        <v>19634</v>
      </c>
      <c r="E24" s="210">
        <v>6171</v>
      </c>
      <c r="F24" s="210">
        <v>10189</v>
      </c>
      <c r="G24" s="210">
        <v>2481</v>
      </c>
      <c r="H24" s="210">
        <v>793</v>
      </c>
      <c r="I24" s="209">
        <v>27982</v>
      </c>
    </row>
    <row r="25" spans="2:11" ht="15" customHeight="1">
      <c r="B25" s="213" t="s">
        <v>189</v>
      </c>
      <c r="C25" s="209">
        <v>42504</v>
      </c>
      <c r="D25" s="210">
        <v>21795</v>
      </c>
      <c r="E25" s="210">
        <v>2319</v>
      </c>
      <c r="F25" s="210">
        <v>15891</v>
      </c>
      <c r="G25" s="210">
        <v>3529</v>
      </c>
      <c r="H25" s="210">
        <v>56</v>
      </c>
      <c r="I25" s="209">
        <v>20709</v>
      </c>
    </row>
    <row r="26" spans="2:11" ht="15" customHeight="1">
      <c r="B26" s="213" t="s">
        <v>190</v>
      </c>
      <c r="C26" s="209">
        <v>41734</v>
      </c>
      <c r="D26" s="210">
        <v>31252</v>
      </c>
      <c r="E26" s="210">
        <v>2865</v>
      </c>
      <c r="F26" s="210">
        <v>21584</v>
      </c>
      <c r="G26" s="210">
        <v>6764</v>
      </c>
      <c r="H26" s="210">
        <v>39</v>
      </c>
      <c r="I26" s="209">
        <v>10482</v>
      </c>
    </row>
    <row r="27" spans="2:11" ht="15" customHeight="1">
      <c r="B27" s="188" t="s">
        <v>191</v>
      </c>
      <c r="C27" s="209">
        <v>2804</v>
      </c>
      <c r="D27" s="210">
        <v>1854</v>
      </c>
      <c r="E27" s="210">
        <v>886</v>
      </c>
      <c r="F27" s="210">
        <v>886</v>
      </c>
      <c r="G27" s="210">
        <v>78</v>
      </c>
      <c r="H27" s="210">
        <v>4</v>
      </c>
      <c r="I27" s="209">
        <v>950</v>
      </c>
    </row>
    <row r="28" spans="2:11" ht="15" customHeight="1">
      <c r="B28" s="213" t="s">
        <v>192</v>
      </c>
      <c r="C28" s="209">
        <v>2625</v>
      </c>
      <c r="D28" s="210">
        <v>1828</v>
      </c>
      <c r="E28" s="210">
        <v>412</v>
      </c>
      <c r="F28" s="210">
        <v>1120</v>
      </c>
      <c r="G28" s="210">
        <v>262</v>
      </c>
      <c r="H28" s="210">
        <v>34</v>
      </c>
      <c r="I28" s="209">
        <v>797</v>
      </c>
      <c r="J28" s="214"/>
      <c r="K28" s="214"/>
    </row>
    <row r="29" spans="2:11" ht="15" customHeight="1">
      <c r="B29" s="213" t="s">
        <v>193</v>
      </c>
      <c r="C29" s="209">
        <v>10882</v>
      </c>
      <c r="D29" s="210">
        <v>9610</v>
      </c>
      <c r="E29" s="210">
        <v>2240</v>
      </c>
      <c r="F29" s="210">
        <v>6303</v>
      </c>
      <c r="G29" s="210">
        <v>843</v>
      </c>
      <c r="H29" s="210">
        <v>224</v>
      </c>
      <c r="I29" s="209">
        <v>1272</v>
      </c>
    </row>
    <row r="30" spans="2:11" ht="15" customHeight="1">
      <c r="B30" s="215" t="s">
        <v>194</v>
      </c>
      <c r="C30" s="216">
        <v>1217326</v>
      </c>
      <c r="D30" s="216">
        <v>776633</v>
      </c>
      <c r="E30" s="216">
        <v>117621</v>
      </c>
      <c r="F30" s="216">
        <v>542687</v>
      </c>
      <c r="G30" s="216">
        <v>105072</v>
      </c>
      <c r="H30" s="216">
        <v>11253</v>
      </c>
      <c r="I30" s="209">
        <v>440693</v>
      </c>
    </row>
    <row r="31" spans="2:11" ht="15" customHeight="1">
      <c r="B31" s="217" t="s">
        <v>71</v>
      </c>
      <c r="C31" s="218">
        <v>1569559</v>
      </c>
      <c r="D31" s="218">
        <v>1033045</v>
      </c>
      <c r="E31" s="218">
        <v>150499</v>
      </c>
      <c r="F31" s="218">
        <v>713389</v>
      </c>
      <c r="G31" s="218">
        <v>155499</v>
      </c>
      <c r="H31" s="218">
        <v>13658</v>
      </c>
      <c r="I31" s="218">
        <v>536514</v>
      </c>
    </row>
    <row r="32" spans="2:11" ht="15" customHeight="1">
      <c r="B32" s="193" t="s">
        <v>118</v>
      </c>
      <c r="C32" s="193"/>
      <c r="D32" s="193"/>
      <c r="E32" s="193"/>
      <c r="F32" s="193"/>
      <c r="G32" s="193"/>
      <c r="H32" s="193"/>
      <c r="I32" s="19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32" sqref="B32:I32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19" t="s">
        <v>205</v>
      </c>
      <c r="C5" s="220"/>
      <c r="D5" s="220"/>
      <c r="E5" s="220"/>
      <c r="F5" s="220"/>
      <c r="G5" s="220"/>
      <c r="H5" s="220"/>
      <c r="I5" s="220"/>
    </row>
    <row r="6" spans="2:9" ht="18" customHeight="1">
      <c r="B6" s="220" t="s">
        <v>448</v>
      </c>
      <c r="C6" s="220"/>
      <c r="D6" s="220"/>
      <c r="E6" s="220"/>
      <c r="F6" s="220"/>
      <c r="G6" s="220"/>
      <c r="H6" s="220"/>
      <c r="I6" s="220"/>
    </row>
    <row r="7" spans="2:9" ht="15" customHeight="1">
      <c r="B7" s="206" t="s">
        <v>171</v>
      </c>
      <c r="C7" s="207" t="s">
        <v>71</v>
      </c>
      <c r="D7" s="207" t="s">
        <v>200</v>
      </c>
      <c r="E7" s="207"/>
      <c r="F7" s="207"/>
      <c r="G7" s="207"/>
      <c r="H7" s="207"/>
      <c r="I7" s="207" t="s">
        <v>123</v>
      </c>
    </row>
    <row r="8" spans="2:9" ht="15" customHeight="1">
      <c r="B8" s="206"/>
      <c r="C8" s="207"/>
      <c r="D8" s="162" t="s">
        <v>69</v>
      </c>
      <c r="E8" s="162" t="s">
        <v>201</v>
      </c>
      <c r="F8" s="162" t="s">
        <v>202</v>
      </c>
      <c r="G8" s="162" t="s">
        <v>203</v>
      </c>
      <c r="H8" s="162" t="s">
        <v>204</v>
      </c>
      <c r="I8" s="207"/>
    </row>
    <row r="9" spans="2:9">
      <c r="B9" s="208" t="s">
        <v>172</v>
      </c>
      <c r="C9" s="221">
        <v>2.7113009754035078E-2</v>
      </c>
      <c r="D9" s="222">
        <v>2.7847593850840902E-2</v>
      </c>
      <c r="E9" s="222">
        <v>9.0444761367782123E-2</v>
      </c>
      <c r="F9" s="222">
        <v>3.6668610017976055E-2</v>
      </c>
      <c r="G9" s="222">
        <v>-4.5232505301423864E-2</v>
      </c>
      <c r="H9" s="222">
        <v>0.31134133042529988</v>
      </c>
      <c r="I9" s="221">
        <v>2.5152455333262047E-2</v>
      </c>
    </row>
    <row r="10" spans="2:9">
      <c r="B10" s="208" t="s">
        <v>174</v>
      </c>
      <c r="C10" s="221">
        <v>-2.448306482303686E-2</v>
      </c>
      <c r="D10" s="222">
        <v>5.8299325393518231E-4</v>
      </c>
      <c r="E10" s="222">
        <v>-1.1358473421172244E-2</v>
      </c>
      <c r="F10" s="222">
        <v>4.8216563129962475E-2</v>
      </c>
      <c r="G10" s="222">
        <v>-0.1577528727479075</v>
      </c>
      <c r="H10" s="222">
        <v>4.1825095057034245E-2</v>
      </c>
      <c r="I10" s="221">
        <v>-7.1607515657620024E-2</v>
      </c>
    </row>
    <row r="11" spans="2:9">
      <c r="B11" s="208" t="s">
        <v>175</v>
      </c>
      <c r="C11" s="221">
        <v>7.350212812397694E-2</v>
      </c>
      <c r="D11" s="222">
        <v>5.6394466003036881E-2</v>
      </c>
      <c r="E11" s="222">
        <v>0.23656435763678263</v>
      </c>
      <c r="F11" s="222">
        <v>1.4506456318547745E-2</v>
      </c>
      <c r="G11" s="222">
        <v>9.352167559668767E-2</v>
      </c>
      <c r="H11" s="222">
        <v>-4.9019607843137303E-2</v>
      </c>
      <c r="I11" s="221">
        <v>0.18077228246495647</v>
      </c>
    </row>
    <row r="12" spans="2:9">
      <c r="B12" s="208" t="s">
        <v>176</v>
      </c>
      <c r="C12" s="221">
        <v>6.2762276924608562E-2</v>
      </c>
      <c r="D12" s="222">
        <v>4.3604583459487145E-2</v>
      </c>
      <c r="E12" s="222">
        <v>0.11826206187333965</v>
      </c>
      <c r="F12" s="222">
        <v>7.3621112018409818E-2</v>
      </c>
      <c r="G12" s="222">
        <v>-7.7427659100472779E-2</v>
      </c>
      <c r="H12" s="222">
        <v>-0.3168724279835391</v>
      </c>
      <c r="I12" s="221">
        <v>0.17568727048083188</v>
      </c>
    </row>
    <row r="13" spans="2:9">
      <c r="B13" s="211" t="s">
        <v>177</v>
      </c>
      <c r="C13" s="221">
        <v>3.641486364361235E-3</v>
      </c>
      <c r="D13" s="222">
        <v>9.1245437728113554E-2</v>
      </c>
      <c r="E13" s="222">
        <v>-2.0745293891663463E-2</v>
      </c>
      <c r="F13" s="222">
        <v>0.12548052513237118</v>
      </c>
      <c r="G13" s="222">
        <v>1.3605442176870763E-2</v>
      </c>
      <c r="H13" s="222">
        <v>0.44782608695652182</v>
      </c>
      <c r="I13" s="221">
        <v>-9.5794790307019984E-2</v>
      </c>
    </row>
    <row r="14" spans="2:9">
      <c r="B14" s="211" t="s">
        <v>178</v>
      </c>
      <c r="C14" s="221">
        <v>3.9708189488490087E-2</v>
      </c>
      <c r="D14" s="222">
        <v>0.12719463462561609</v>
      </c>
      <c r="E14" s="222">
        <v>0.25987720234917244</v>
      </c>
      <c r="F14" s="222">
        <v>0.14095596846178338</v>
      </c>
      <c r="G14" s="222">
        <v>-6.8346845259076527E-2</v>
      </c>
      <c r="H14" s="222">
        <v>-0.18230310636962666</v>
      </c>
      <c r="I14" s="221">
        <v>-5.3541566634104365E-2</v>
      </c>
    </row>
    <row r="15" spans="2:9">
      <c r="B15" s="211" t="s">
        <v>179</v>
      </c>
      <c r="C15" s="221">
        <v>-0.23721894854659775</v>
      </c>
      <c r="D15" s="222">
        <v>8.2281236395298274E-2</v>
      </c>
      <c r="E15" s="222">
        <v>-5.1308188922867815E-2</v>
      </c>
      <c r="F15" s="222">
        <v>0.14973360279257752</v>
      </c>
      <c r="G15" s="222">
        <v>9.1254752851710919E-2</v>
      </c>
      <c r="H15" s="222">
        <v>1.5384615384615383</v>
      </c>
      <c r="I15" s="221">
        <v>-0.37576100807022517</v>
      </c>
    </row>
    <row r="16" spans="2:9">
      <c r="B16" s="211" t="s">
        <v>180</v>
      </c>
      <c r="C16" s="221">
        <v>6.9318866787220212E-3</v>
      </c>
      <c r="D16" s="222">
        <v>-4.5687575392038604E-2</v>
      </c>
      <c r="E16" s="222">
        <v>6.8292682926829329E-2</v>
      </c>
      <c r="F16" s="222">
        <v>-6.0549727791793906E-2</v>
      </c>
      <c r="G16" s="222">
        <v>4.5431600201917277E-3</v>
      </c>
      <c r="H16" s="222">
        <v>0.19266055045871555</v>
      </c>
      <c r="I16" s="221">
        <v>0.14694082246740225</v>
      </c>
    </row>
    <row r="17" spans="2:9">
      <c r="B17" s="208" t="s">
        <v>181</v>
      </c>
      <c r="C17" s="221">
        <v>-5.3242148396935085E-2</v>
      </c>
      <c r="D17" s="222">
        <v>-5.9151767012416423E-3</v>
      </c>
      <c r="E17" s="222">
        <v>-1.0742496050552885E-2</v>
      </c>
      <c r="F17" s="222">
        <v>5.3122444807849556E-2</v>
      </c>
      <c r="G17" s="222">
        <v>-0.10841734677548409</v>
      </c>
      <c r="H17" s="222">
        <v>-0.2138171381713817</v>
      </c>
      <c r="I17" s="221">
        <v>-0.11306447513344065</v>
      </c>
    </row>
    <row r="18" spans="2:9">
      <c r="B18" s="212" t="s">
        <v>182</v>
      </c>
      <c r="C18" s="221">
        <v>-2.1110050456839002E-2</v>
      </c>
      <c r="D18" s="222">
        <v>2.3578291352895242E-2</v>
      </c>
      <c r="E18" s="222">
        <v>5.9819413092550899E-2</v>
      </c>
      <c r="F18" s="222">
        <v>1.0085695451549137E-2</v>
      </c>
      <c r="G18" s="222">
        <v>4.8242591316333572E-2</v>
      </c>
      <c r="H18" s="222">
        <v>0.36363636363636354</v>
      </c>
      <c r="I18" s="221">
        <v>-7.0534175761056916E-2</v>
      </c>
    </row>
    <row r="19" spans="2:9">
      <c r="B19" s="212" t="s">
        <v>183</v>
      </c>
      <c r="C19" s="221">
        <v>-2.7737518116847437E-2</v>
      </c>
      <c r="D19" s="222">
        <v>2.7048885693745417E-2</v>
      </c>
      <c r="E19" s="222">
        <v>-4.6398046398046344E-2</v>
      </c>
      <c r="F19" s="222">
        <v>5.6636909117517842E-2</v>
      </c>
      <c r="G19" s="222">
        <v>-0.28990228013029318</v>
      </c>
      <c r="H19" s="222">
        <v>9.4040404040404049</v>
      </c>
      <c r="I19" s="221">
        <v>-9.6385542168674676E-2</v>
      </c>
    </row>
    <row r="20" spans="2:9">
      <c r="B20" s="212" t="s">
        <v>184</v>
      </c>
      <c r="C20" s="221">
        <v>-0.19654896948394307</v>
      </c>
      <c r="D20" s="222">
        <v>-0.17856023404033017</v>
      </c>
      <c r="E20" s="222">
        <v>-0.21493624772313302</v>
      </c>
      <c r="F20" s="222">
        <v>-6.5156082855197806E-3</v>
      </c>
      <c r="G20" s="222">
        <v>-0.29268292682926833</v>
      </c>
      <c r="H20" s="222">
        <v>-0.47239676840215439</v>
      </c>
      <c r="I20" s="221">
        <v>-0.22488274500123429</v>
      </c>
    </row>
    <row r="21" spans="2:9">
      <c r="B21" s="212" t="s">
        <v>185</v>
      </c>
      <c r="C21" s="221">
        <v>9.4556025369978869E-2</v>
      </c>
      <c r="D21" s="222">
        <v>0.22754137115839246</v>
      </c>
      <c r="E21" s="222">
        <v>7.574094401756315E-2</v>
      </c>
      <c r="F21" s="222">
        <v>0.23445255474452553</v>
      </c>
      <c r="G21" s="222">
        <v>0.25877378435517961</v>
      </c>
      <c r="H21" s="222">
        <v>0.88461538461538458</v>
      </c>
      <c r="I21" s="221">
        <v>-5.9420620437956151E-2</v>
      </c>
    </row>
    <row r="22" spans="2:9">
      <c r="B22" s="208" t="s">
        <v>186</v>
      </c>
      <c r="C22" s="221">
        <v>1.6499224046393923E-2</v>
      </c>
      <c r="D22" s="222">
        <v>-2.8192544638195871E-3</v>
      </c>
      <c r="E22" s="222">
        <v>0.1785246617197731</v>
      </c>
      <c r="F22" s="222">
        <v>-2.6899798251513118E-2</v>
      </c>
      <c r="G22" s="222">
        <v>-0.17647058823529416</v>
      </c>
      <c r="H22" s="222">
        <v>-0.80952380952380953</v>
      </c>
      <c r="I22" s="221">
        <v>8.5896474118529742E-2</v>
      </c>
    </row>
    <row r="23" spans="2:9">
      <c r="B23" s="208" t="s">
        <v>187</v>
      </c>
      <c r="C23" s="221">
        <v>0.31131485726192953</v>
      </c>
      <c r="D23" s="222">
        <v>0.26164326428472129</v>
      </c>
      <c r="E23" s="222">
        <v>-3.9908779931584482E-3</v>
      </c>
      <c r="F23" s="222">
        <v>0.3381632653061224</v>
      </c>
      <c r="G23" s="222">
        <v>0.4339622641509433</v>
      </c>
      <c r="H23" s="222">
        <v>0.22222222222222232</v>
      </c>
      <c r="I23" s="221">
        <v>0.45987525987525979</v>
      </c>
    </row>
    <row r="24" spans="2:9">
      <c r="B24" s="208" t="s">
        <v>188</v>
      </c>
      <c r="C24" s="221">
        <v>0.28383078540807238</v>
      </c>
      <c r="D24" s="222">
        <v>7.7193174960223931E-2</v>
      </c>
      <c r="E24" s="222">
        <v>5.0740677677507229E-2</v>
      </c>
      <c r="F24" s="222">
        <v>6.290423534320877E-2</v>
      </c>
      <c r="G24" s="222">
        <v>7.3081607795371095E-3</v>
      </c>
      <c r="H24" s="222">
        <v>1.6</v>
      </c>
      <c r="I24" s="221">
        <v>0.48351182271233162</v>
      </c>
    </row>
    <row r="25" spans="2:9">
      <c r="B25" s="213" t="s">
        <v>189</v>
      </c>
      <c r="C25" s="221">
        <v>-4.8957307795578608E-2</v>
      </c>
      <c r="D25" s="222">
        <v>0.13291402432685318</v>
      </c>
      <c r="E25" s="222">
        <v>-0.16341991341991347</v>
      </c>
      <c r="F25" s="222">
        <v>0.27854211923726768</v>
      </c>
      <c r="G25" s="222">
        <v>-6.96018982335882E-2</v>
      </c>
      <c r="H25" s="222">
        <v>-0.77049180327868849</v>
      </c>
      <c r="I25" s="221">
        <v>-0.18641470888661904</v>
      </c>
    </row>
    <row r="26" spans="2:9">
      <c r="B26" s="213" t="s">
        <v>190</v>
      </c>
      <c r="C26" s="221">
        <v>0.11746592765148467</v>
      </c>
      <c r="D26" s="222">
        <v>0.14379826519781869</v>
      </c>
      <c r="E26" s="222">
        <v>9.3094238840137455E-2</v>
      </c>
      <c r="F26" s="222">
        <v>0.18197250972016876</v>
      </c>
      <c r="G26" s="222">
        <v>6.1352581201945755E-2</v>
      </c>
      <c r="H26" s="222">
        <v>-0.42647058823529416</v>
      </c>
      <c r="I26" s="221">
        <v>4.5690343176376658E-2</v>
      </c>
    </row>
    <row r="27" spans="2:9">
      <c r="B27" s="188" t="s">
        <v>191</v>
      </c>
      <c r="C27" s="221">
        <v>3.9288361749443945E-2</v>
      </c>
      <c r="D27" s="222">
        <v>0.18239795918367352</v>
      </c>
      <c r="E27" s="222">
        <v>0.34855403348554037</v>
      </c>
      <c r="F27" s="222">
        <v>0.10888610763454309</v>
      </c>
      <c r="G27" s="222">
        <v>-0.24271844660194175</v>
      </c>
      <c r="H27" s="222">
        <v>-0.55555555555555558</v>
      </c>
      <c r="I27" s="221">
        <v>-0.15929203539823011</v>
      </c>
    </row>
    <row r="28" spans="2:9">
      <c r="B28" s="213" t="s">
        <v>192</v>
      </c>
      <c r="C28" s="221">
        <v>-9.106648199445988E-2</v>
      </c>
      <c r="D28" s="222">
        <v>-6.4483111566018381E-2</v>
      </c>
      <c r="E28" s="222">
        <v>0.41095890410958913</v>
      </c>
      <c r="F28" s="222">
        <v>-0.23129718599862736</v>
      </c>
      <c r="G28" s="222">
        <v>0.51445086705202314</v>
      </c>
      <c r="H28" s="222">
        <v>6.25E-2</v>
      </c>
      <c r="I28" s="221">
        <v>-0.14668094218415417</v>
      </c>
    </row>
    <row r="29" spans="2:9">
      <c r="B29" s="213" t="s">
        <v>193</v>
      </c>
      <c r="C29" s="221">
        <v>0.82983016647048924</v>
      </c>
      <c r="D29" s="222">
        <v>1.0261437908496731</v>
      </c>
      <c r="E29" s="222">
        <v>-0.30131004366812231</v>
      </c>
      <c r="F29" s="222">
        <v>3.6792873051224948</v>
      </c>
      <c r="G29" s="222">
        <v>4.9787234042553195</v>
      </c>
      <c r="H29" s="222">
        <v>3.5714285714285712</v>
      </c>
      <c r="I29" s="221">
        <v>5.6478405315614655E-2</v>
      </c>
    </row>
    <row r="30" spans="2:9" ht="15" customHeight="1">
      <c r="B30" s="215" t="s">
        <v>194</v>
      </c>
      <c r="C30" s="223">
        <v>3.6884285912626824E-2</v>
      </c>
      <c r="D30" s="223">
        <v>8.180469560735748E-2</v>
      </c>
      <c r="E30" s="223">
        <v>0.13681921422703325</v>
      </c>
      <c r="F30" s="223">
        <v>0.10734821803876127</v>
      </c>
      <c r="G30" s="223">
        <v>-5.6558709179229782E-2</v>
      </c>
      <c r="H30" s="223">
        <v>-0.13378492802709563</v>
      </c>
      <c r="I30" s="221">
        <v>-3.3818003236004701E-2</v>
      </c>
    </row>
    <row r="31" spans="2:9">
      <c r="B31" s="217" t="s">
        <v>71</v>
      </c>
      <c r="C31" s="224">
        <v>3.467531731267437E-2</v>
      </c>
      <c r="D31" s="224">
        <v>6.7890259156269117E-2</v>
      </c>
      <c r="E31" s="224">
        <v>0.12635462818824084</v>
      </c>
      <c r="F31" s="224">
        <v>8.9572686646037569E-2</v>
      </c>
      <c r="G31" s="224">
        <v>-5.2915273438213783E-2</v>
      </c>
      <c r="H31" s="224">
        <v>-7.8718381112984792E-2</v>
      </c>
      <c r="I31" s="224">
        <v>-2.3788729011550491E-2</v>
      </c>
    </row>
    <row r="32" spans="2:9" ht="15" customHeight="1">
      <c r="B32" s="193" t="s">
        <v>118</v>
      </c>
      <c r="C32" s="193"/>
      <c r="D32" s="193"/>
      <c r="E32" s="193"/>
      <c r="F32" s="193"/>
      <c r="G32" s="193"/>
      <c r="H32" s="193"/>
      <c r="I32" s="19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32" sqref="B32:I32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05" t="s">
        <v>206</v>
      </c>
      <c r="C5" s="183"/>
      <c r="D5" s="183"/>
      <c r="E5" s="183"/>
      <c r="F5" s="183"/>
      <c r="G5" s="183"/>
      <c r="H5" s="183"/>
      <c r="I5" s="183"/>
    </row>
    <row r="6" spans="2:9" ht="18" customHeight="1">
      <c r="B6" s="183" t="s">
        <v>448</v>
      </c>
      <c r="C6" s="183"/>
      <c r="D6" s="183"/>
      <c r="E6" s="183"/>
      <c r="F6" s="183"/>
      <c r="G6" s="183"/>
      <c r="H6" s="183"/>
      <c r="I6" s="183"/>
    </row>
    <row r="7" spans="2:9" ht="15" customHeight="1">
      <c r="B7" s="206" t="s">
        <v>171</v>
      </c>
      <c r="C7" s="207" t="s">
        <v>71</v>
      </c>
      <c r="D7" s="207" t="s">
        <v>200</v>
      </c>
      <c r="E7" s="207"/>
      <c r="F7" s="207"/>
      <c r="G7" s="207"/>
      <c r="H7" s="207"/>
      <c r="I7" s="207" t="s">
        <v>123</v>
      </c>
    </row>
    <row r="8" spans="2:9" ht="15" customHeight="1">
      <c r="B8" s="206"/>
      <c r="C8" s="207"/>
      <c r="D8" s="162" t="s">
        <v>69</v>
      </c>
      <c r="E8" s="162" t="s">
        <v>201</v>
      </c>
      <c r="F8" s="162" t="s">
        <v>202</v>
      </c>
      <c r="G8" s="162" t="s">
        <v>203</v>
      </c>
      <c r="H8" s="162" t="s">
        <v>204</v>
      </c>
      <c r="I8" s="207"/>
    </row>
    <row r="9" spans="2:9" ht="15" customHeight="1">
      <c r="B9" s="208" t="s">
        <v>172</v>
      </c>
      <c r="C9" s="221">
        <v>1</v>
      </c>
      <c r="D9" s="222">
        <v>0.72796132105736833</v>
      </c>
      <c r="E9" s="222">
        <v>9.334162330048576E-2</v>
      </c>
      <c r="F9" s="222">
        <v>0.48462807289493032</v>
      </c>
      <c r="G9" s="222">
        <v>0.1431637580805887</v>
      </c>
      <c r="H9" s="222">
        <v>6.8278667813634723E-3</v>
      </c>
      <c r="I9" s="221">
        <v>0.27203867894263173</v>
      </c>
    </row>
    <row r="10" spans="2:9" ht="15" customHeight="1">
      <c r="B10" s="208" t="s">
        <v>174</v>
      </c>
      <c r="C10" s="221">
        <v>1</v>
      </c>
      <c r="D10" s="222">
        <v>0.66955229425970653</v>
      </c>
      <c r="E10" s="222">
        <v>8.0847111276240016E-2</v>
      </c>
      <c r="F10" s="222">
        <v>0.47332342559910828</v>
      </c>
      <c r="G10" s="222">
        <v>0.1102916589262493</v>
      </c>
      <c r="H10" s="222">
        <v>5.0900984581088611E-3</v>
      </c>
      <c r="I10" s="221">
        <v>0.33044770574029353</v>
      </c>
    </row>
    <row r="11" spans="2:9" ht="15" customHeight="1">
      <c r="B11" s="208" t="s">
        <v>175</v>
      </c>
      <c r="C11" s="221">
        <v>1</v>
      </c>
      <c r="D11" s="222">
        <v>0.8487097375421474</v>
      </c>
      <c r="E11" s="222">
        <v>0.17270709432555617</v>
      </c>
      <c r="F11" s="222">
        <v>0.63632050695538722</v>
      </c>
      <c r="G11" s="222">
        <v>3.8038597739710939E-2</v>
      </c>
      <c r="H11" s="222">
        <v>1.6435385214930785E-3</v>
      </c>
      <c r="I11" s="221">
        <v>0.15129026245785254</v>
      </c>
    </row>
    <row r="12" spans="2:9" ht="15" customHeight="1">
      <c r="B12" s="208" t="s">
        <v>176</v>
      </c>
      <c r="C12" s="221">
        <v>1</v>
      </c>
      <c r="D12" s="222">
        <v>0.8395450904713504</v>
      </c>
      <c r="E12" s="222">
        <v>0.12224288384162478</v>
      </c>
      <c r="F12" s="222">
        <v>0.54194751115961648</v>
      </c>
      <c r="G12" s="222">
        <v>0.17457715241249128</v>
      </c>
      <c r="H12" s="222">
        <v>7.7754305761781417E-4</v>
      </c>
      <c r="I12" s="221">
        <v>0.16045490952864966</v>
      </c>
    </row>
    <row r="13" spans="2:9" ht="15" customHeight="1">
      <c r="B13" s="211" t="s">
        <v>177</v>
      </c>
      <c r="C13" s="221">
        <v>1</v>
      </c>
      <c r="D13" s="222">
        <v>0.57803437591037898</v>
      </c>
      <c r="E13" s="222">
        <v>6.7507084403718318E-2</v>
      </c>
      <c r="F13" s="222">
        <v>0.41094838316692711</v>
      </c>
      <c r="G13" s="222">
        <v>9.0759818851134835E-2</v>
      </c>
      <c r="H13" s="222">
        <v>8.8190894885987452E-3</v>
      </c>
      <c r="I13" s="221">
        <v>0.42196562408962102</v>
      </c>
    </row>
    <row r="14" spans="2:9" ht="15" customHeight="1">
      <c r="B14" s="211" t="s">
        <v>178</v>
      </c>
      <c r="C14" s="221">
        <v>1</v>
      </c>
      <c r="D14" s="222">
        <v>0.55935819189877223</v>
      </c>
      <c r="E14" s="222">
        <v>9.0950436396362369E-2</v>
      </c>
      <c r="F14" s="222">
        <v>0.40742789198106028</v>
      </c>
      <c r="G14" s="222">
        <v>5.0935713198267903E-2</v>
      </c>
      <c r="H14" s="222">
        <v>1.0044150323081697E-2</v>
      </c>
      <c r="I14" s="221">
        <v>0.44064180810122777</v>
      </c>
    </row>
    <row r="15" spans="2:9" ht="15" customHeight="1">
      <c r="B15" s="211" t="s">
        <v>179</v>
      </c>
      <c r="C15" s="221">
        <v>1</v>
      </c>
      <c r="D15" s="222">
        <v>0.42915713607526651</v>
      </c>
      <c r="E15" s="222">
        <v>0.12049544689482543</v>
      </c>
      <c r="F15" s="222">
        <v>0.27007897803288594</v>
      </c>
      <c r="G15" s="222">
        <v>3.7158517111907124E-2</v>
      </c>
      <c r="H15" s="222">
        <v>1.4241940356480084E-3</v>
      </c>
      <c r="I15" s="221">
        <v>0.57084286392473349</v>
      </c>
    </row>
    <row r="16" spans="2:9" ht="15" customHeight="1">
      <c r="B16" s="211" t="s">
        <v>180</v>
      </c>
      <c r="C16" s="221">
        <v>1</v>
      </c>
      <c r="D16" s="222">
        <v>0.68885200402710134</v>
      </c>
      <c r="E16" s="222">
        <v>5.3631193709014723E-2</v>
      </c>
      <c r="F16" s="222">
        <v>0.57753530516176432</v>
      </c>
      <c r="G16" s="222">
        <v>5.4148186443906288E-2</v>
      </c>
      <c r="H16" s="222">
        <v>3.5373187124159888E-3</v>
      </c>
      <c r="I16" s="221">
        <v>0.31114799597289872</v>
      </c>
    </row>
    <row r="17" spans="2:9" ht="15" customHeight="1">
      <c r="B17" s="208" t="s">
        <v>181</v>
      </c>
      <c r="C17" s="221">
        <v>1</v>
      </c>
      <c r="D17" s="222">
        <v>0.58621711891539363</v>
      </c>
      <c r="E17" s="222">
        <v>3.0939346627403705E-2</v>
      </c>
      <c r="F17" s="222">
        <v>0.40727089468171307</v>
      </c>
      <c r="G17" s="222">
        <v>0.11011087175635882</v>
      </c>
      <c r="H17" s="222">
        <v>3.789600584991798E-2</v>
      </c>
      <c r="I17" s="221">
        <v>0.41378288108460642</v>
      </c>
    </row>
    <row r="18" spans="2:9" ht="15" customHeight="1">
      <c r="B18" s="212" t="s">
        <v>182</v>
      </c>
      <c r="C18" s="221">
        <v>1</v>
      </c>
      <c r="D18" s="222">
        <v>0.54913488061073812</v>
      </c>
      <c r="E18" s="222">
        <v>2.6162547713911567E-2</v>
      </c>
      <c r="F18" s="222">
        <v>0.42693154272658884</v>
      </c>
      <c r="G18" s="222">
        <v>8.4756624223342902E-2</v>
      </c>
      <c r="H18" s="222">
        <v>1.1284165946894765E-2</v>
      </c>
      <c r="I18" s="221">
        <v>0.45086511938926194</v>
      </c>
    </row>
    <row r="19" spans="2:9" ht="15" customHeight="1">
      <c r="B19" s="212" t="s">
        <v>183</v>
      </c>
      <c r="C19" s="221">
        <v>1</v>
      </c>
      <c r="D19" s="222">
        <v>0.58748843425516606</v>
      </c>
      <c r="E19" s="222">
        <v>4.0145985401459854E-2</v>
      </c>
      <c r="F19" s="222">
        <v>0.37113190089441761</v>
      </c>
      <c r="G19" s="222">
        <v>0.1232651382749049</v>
      </c>
      <c r="H19" s="222">
        <v>5.2945409684383674E-2</v>
      </c>
      <c r="I19" s="221">
        <v>0.41251156574483394</v>
      </c>
    </row>
    <row r="20" spans="2:9" ht="15" customHeight="1">
      <c r="B20" s="212" t="s">
        <v>184</v>
      </c>
      <c r="C20" s="221">
        <v>1</v>
      </c>
      <c r="D20" s="222">
        <v>0.62535793827553288</v>
      </c>
      <c r="E20" s="222">
        <v>1.7141266306076996E-2</v>
      </c>
      <c r="F20" s="222">
        <v>0.40629971364937956</v>
      </c>
      <c r="G20" s="222">
        <v>0.10841552656697423</v>
      </c>
      <c r="H20" s="222">
        <v>9.3501431753102132E-2</v>
      </c>
      <c r="I20" s="221">
        <v>0.37464206172446707</v>
      </c>
    </row>
    <row r="21" spans="2:9" ht="15" customHeight="1">
      <c r="B21" s="212" t="s">
        <v>185</v>
      </c>
      <c r="C21" s="221">
        <v>1</v>
      </c>
      <c r="D21" s="222">
        <v>0.60176734753005945</v>
      </c>
      <c r="E21" s="222">
        <v>4.7322420203776139E-2</v>
      </c>
      <c r="F21" s="222">
        <v>0.4083248829011541</v>
      </c>
      <c r="G21" s="222">
        <v>0.14375392341494037</v>
      </c>
      <c r="H21" s="222">
        <v>2.3661210101888069E-3</v>
      </c>
      <c r="I21" s="221">
        <v>0.39823265246994061</v>
      </c>
    </row>
    <row r="22" spans="2:9" ht="15" customHeight="1">
      <c r="B22" s="208" t="s">
        <v>186</v>
      </c>
      <c r="C22" s="221">
        <v>1</v>
      </c>
      <c r="D22" s="222">
        <v>0.76737645640819607</v>
      </c>
      <c r="E22" s="222">
        <v>0.21695460024106067</v>
      </c>
      <c r="F22" s="222">
        <v>0.46508638007231817</v>
      </c>
      <c r="G22" s="222">
        <v>8.4371233427079154E-2</v>
      </c>
      <c r="H22" s="222">
        <v>9.6424266773804739E-4</v>
      </c>
      <c r="I22" s="221">
        <v>0.23262354359180393</v>
      </c>
    </row>
    <row r="23" spans="2:9" ht="15" customHeight="1">
      <c r="B23" s="208" t="s">
        <v>187</v>
      </c>
      <c r="C23" s="221">
        <v>1</v>
      </c>
      <c r="D23" s="222">
        <v>0.72103924996027335</v>
      </c>
      <c r="E23" s="222">
        <v>0.13880502145240745</v>
      </c>
      <c r="F23" s="222">
        <v>0.52097568727157162</v>
      </c>
      <c r="G23" s="222">
        <v>6.0384554266645477E-2</v>
      </c>
      <c r="H23" s="222">
        <v>8.7398696964881609E-4</v>
      </c>
      <c r="I23" s="221">
        <v>0.2789607500397267</v>
      </c>
    </row>
    <row r="24" spans="2:9" ht="15" customHeight="1">
      <c r="B24" s="208" t="s">
        <v>188</v>
      </c>
      <c r="C24" s="221">
        <v>1</v>
      </c>
      <c r="D24" s="222">
        <v>0.41234038978494625</v>
      </c>
      <c r="E24" s="222">
        <v>0.12959929435483872</v>
      </c>
      <c r="F24" s="222">
        <v>0.21398269489247312</v>
      </c>
      <c r="G24" s="222">
        <v>5.2104334677419352E-2</v>
      </c>
      <c r="H24" s="222">
        <v>1.6654065860215055E-2</v>
      </c>
      <c r="I24" s="221">
        <v>0.58765961021505375</v>
      </c>
    </row>
    <row r="25" spans="2:9" ht="15" customHeight="1">
      <c r="B25" s="213" t="s">
        <v>189</v>
      </c>
      <c r="C25" s="221">
        <v>1</v>
      </c>
      <c r="D25" s="222">
        <v>0.51277526821005082</v>
      </c>
      <c r="E25" s="222">
        <v>5.4559570863918688E-2</v>
      </c>
      <c r="F25" s="222">
        <v>0.37387069452286842</v>
      </c>
      <c r="G25" s="222">
        <v>8.3027479766610207E-2</v>
      </c>
      <c r="H25" s="222">
        <v>1.3175230566534915E-3</v>
      </c>
      <c r="I25" s="221">
        <v>0.48722473178994918</v>
      </c>
    </row>
    <row r="26" spans="2:9" ht="15" customHeight="1">
      <c r="B26" s="213" t="s">
        <v>190</v>
      </c>
      <c r="C26" s="221">
        <v>1</v>
      </c>
      <c r="D26" s="222">
        <v>0.74883787798916945</v>
      </c>
      <c r="E26" s="222">
        <v>6.8649063114007758E-2</v>
      </c>
      <c r="F26" s="222">
        <v>0.5171802367374323</v>
      </c>
      <c r="G26" s="222">
        <v>0.16207408827335026</v>
      </c>
      <c r="H26" s="222">
        <v>9.3448986437916323E-4</v>
      </c>
      <c r="I26" s="221">
        <v>0.25116212201083049</v>
      </c>
    </row>
    <row r="27" spans="2:9" ht="15" customHeight="1">
      <c r="B27" s="188" t="s">
        <v>191</v>
      </c>
      <c r="C27" s="221">
        <v>1</v>
      </c>
      <c r="D27" s="222">
        <v>0.66119828815977177</v>
      </c>
      <c r="E27" s="222">
        <v>0.31597717546362342</v>
      </c>
      <c r="F27" s="222">
        <v>0.31597717546362342</v>
      </c>
      <c r="G27" s="222">
        <v>2.7817403708987162E-2</v>
      </c>
      <c r="H27" s="222">
        <v>1.4265335235378032E-3</v>
      </c>
      <c r="I27" s="221">
        <v>0.33880171184022823</v>
      </c>
    </row>
    <row r="28" spans="2:9" ht="15" customHeight="1">
      <c r="B28" s="213" t="s">
        <v>192</v>
      </c>
      <c r="C28" s="221">
        <v>1</v>
      </c>
      <c r="D28" s="222">
        <v>0.69638095238095243</v>
      </c>
      <c r="E28" s="222">
        <v>0.15695238095238095</v>
      </c>
      <c r="F28" s="222">
        <v>0.42666666666666669</v>
      </c>
      <c r="G28" s="222">
        <v>9.9809523809523806E-2</v>
      </c>
      <c r="H28" s="222">
        <v>1.2952380952380953E-2</v>
      </c>
      <c r="I28" s="221">
        <v>0.30361904761904762</v>
      </c>
    </row>
    <row r="29" spans="2:9" ht="15" customHeight="1">
      <c r="B29" s="213" t="s">
        <v>193</v>
      </c>
      <c r="C29" s="221">
        <v>1</v>
      </c>
      <c r="D29" s="222">
        <v>0.88310972247748576</v>
      </c>
      <c r="E29" s="222">
        <v>0.20584451387612571</v>
      </c>
      <c r="F29" s="222">
        <v>0.57921337989340194</v>
      </c>
      <c r="G29" s="222">
        <v>7.7467377320345518E-2</v>
      </c>
      <c r="H29" s="222">
        <v>2.0584451387612571E-2</v>
      </c>
      <c r="I29" s="221">
        <v>0.11689027752251424</v>
      </c>
    </row>
    <row r="30" spans="2:9" ht="15" customHeight="1">
      <c r="B30" s="215" t="s">
        <v>194</v>
      </c>
      <c r="C30" s="223">
        <v>1</v>
      </c>
      <c r="D30" s="223">
        <v>0.63798275893228273</v>
      </c>
      <c r="E30" s="223">
        <v>9.662243310337576E-2</v>
      </c>
      <c r="F30" s="223">
        <v>0.4458025212638192</v>
      </c>
      <c r="G30" s="223">
        <v>8.6313772974535991E-2</v>
      </c>
      <c r="H30" s="223">
        <v>9.2440315905517496E-3</v>
      </c>
      <c r="I30" s="221">
        <v>0.36201724106771727</v>
      </c>
    </row>
    <row r="31" spans="2:9" ht="15" customHeight="1">
      <c r="B31" s="217" t="s">
        <v>71</v>
      </c>
      <c r="C31" s="224">
        <v>1</v>
      </c>
      <c r="D31" s="224">
        <v>0.65817532185792316</v>
      </c>
      <c r="E31" s="224">
        <v>9.5886169299784205E-2</v>
      </c>
      <c r="F31" s="224">
        <v>0.45451556774864788</v>
      </c>
      <c r="G31" s="224">
        <v>9.9071777486542403E-2</v>
      </c>
      <c r="H31" s="224">
        <v>8.7018073229486754E-3</v>
      </c>
      <c r="I31" s="224">
        <v>0.34182467814207684</v>
      </c>
    </row>
    <row r="32" spans="2:9" ht="15" customHeight="1">
      <c r="B32" s="193" t="s">
        <v>118</v>
      </c>
      <c r="C32" s="193"/>
      <c r="D32" s="193"/>
      <c r="E32" s="193"/>
      <c r="F32" s="193"/>
      <c r="G32" s="193"/>
      <c r="H32" s="193"/>
      <c r="I32" s="19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32" sqref="B32:I32"/>
    </sheetView>
  </sheetViews>
  <sheetFormatPr baseColWidth="10" defaultRowHeight="12"/>
  <cols>
    <col min="1" max="1" width="15.7109375" style="204" customWidth="1"/>
    <col min="2" max="2" width="16.140625" style="204" customWidth="1"/>
    <col min="3" max="7" width="10.7109375" style="204" customWidth="1"/>
    <col min="8" max="8" width="13" style="204" customWidth="1"/>
    <col min="9" max="9" width="12.7109375" style="204" customWidth="1"/>
    <col min="10" max="256" width="11.42578125" style="204"/>
    <col min="257" max="257" width="15.85546875" style="204" bestFit="1" customWidth="1"/>
    <col min="258" max="258" width="8.7109375" style="204" customWidth="1"/>
    <col min="259" max="259" width="10.85546875" style="204" customWidth="1"/>
    <col min="260" max="264" width="9.7109375" style="204" bestFit="1" customWidth="1"/>
    <col min="265" max="265" width="16.5703125" style="204" customWidth="1"/>
    <col min="266" max="512" width="11.42578125" style="204"/>
    <col min="513" max="513" width="15.85546875" style="204" bestFit="1" customWidth="1"/>
    <col min="514" max="514" width="8.7109375" style="204" customWidth="1"/>
    <col min="515" max="515" width="10.85546875" style="204" customWidth="1"/>
    <col min="516" max="520" width="9.7109375" style="204" bestFit="1" customWidth="1"/>
    <col min="521" max="521" width="16.5703125" style="204" customWidth="1"/>
    <col min="522" max="768" width="11.42578125" style="204"/>
    <col min="769" max="769" width="15.85546875" style="204" bestFit="1" customWidth="1"/>
    <col min="770" max="770" width="8.7109375" style="204" customWidth="1"/>
    <col min="771" max="771" width="10.85546875" style="204" customWidth="1"/>
    <col min="772" max="776" width="9.7109375" style="204" bestFit="1" customWidth="1"/>
    <col min="777" max="777" width="16.5703125" style="204" customWidth="1"/>
    <col min="778" max="1024" width="11.42578125" style="204"/>
    <col min="1025" max="1025" width="15.85546875" style="204" bestFit="1" customWidth="1"/>
    <col min="1026" max="1026" width="8.7109375" style="204" customWidth="1"/>
    <col min="1027" max="1027" width="10.85546875" style="204" customWidth="1"/>
    <col min="1028" max="1032" width="9.7109375" style="204" bestFit="1" customWidth="1"/>
    <col min="1033" max="1033" width="16.5703125" style="204" customWidth="1"/>
    <col min="1034" max="1280" width="11.42578125" style="204"/>
    <col min="1281" max="1281" width="15.85546875" style="204" bestFit="1" customWidth="1"/>
    <col min="1282" max="1282" width="8.7109375" style="204" customWidth="1"/>
    <col min="1283" max="1283" width="10.85546875" style="204" customWidth="1"/>
    <col min="1284" max="1288" width="9.7109375" style="204" bestFit="1" customWidth="1"/>
    <col min="1289" max="1289" width="16.5703125" style="204" customWidth="1"/>
    <col min="1290" max="1536" width="11.42578125" style="204"/>
    <col min="1537" max="1537" width="15.85546875" style="204" bestFit="1" customWidth="1"/>
    <col min="1538" max="1538" width="8.7109375" style="204" customWidth="1"/>
    <col min="1539" max="1539" width="10.85546875" style="204" customWidth="1"/>
    <col min="1540" max="1544" width="9.7109375" style="204" bestFit="1" customWidth="1"/>
    <col min="1545" max="1545" width="16.5703125" style="204" customWidth="1"/>
    <col min="1546" max="1792" width="11.42578125" style="204"/>
    <col min="1793" max="1793" width="15.85546875" style="204" bestFit="1" customWidth="1"/>
    <col min="1794" max="1794" width="8.7109375" style="204" customWidth="1"/>
    <col min="1795" max="1795" width="10.85546875" style="204" customWidth="1"/>
    <col min="1796" max="1800" width="9.7109375" style="204" bestFit="1" customWidth="1"/>
    <col min="1801" max="1801" width="16.5703125" style="204" customWidth="1"/>
    <col min="1802" max="2048" width="11.42578125" style="204"/>
    <col min="2049" max="2049" width="15.85546875" style="204" bestFit="1" customWidth="1"/>
    <col min="2050" max="2050" width="8.7109375" style="204" customWidth="1"/>
    <col min="2051" max="2051" width="10.85546875" style="204" customWidth="1"/>
    <col min="2052" max="2056" width="9.7109375" style="204" bestFit="1" customWidth="1"/>
    <col min="2057" max="2057" width="16.5703125" style="204" customWidth="1"/>
    <col min="2058" max="2304" width="11.42578125" style="204"/>
    <col min="2305" max="2305" width="15.85546875" style="204" bestFit="1" customWidth="1"/>
    <col min="2306" max="2306" width="8.7109375" style="204" customWidth="1"/>
    <col min="2307" max="2307" width="10.85546875" style="204" customWidth="1"/>
    <col min="2308" max="2312" width="9.7109375" style="204" bestFit="1" customWidth="1"/>
    <col min="2313" max="2313" width="16.5703125" style="204" customWidth="1"/>
    <col min="2314" max="2560" width="11.42578125" style="204"/>
    <col min="2561" max="2561" width="15.85546875" style="204" bestFit="1" customWidth="1"/>
    <col min="2562" max="2562" width="8.7109375" style="204" customWidth="1"/>
    <col min="2563" max="2563" width="10.85546875" style="204" customWidth="1"/>
    <col min="2564" max="2568" width="9.7109375" style="204" bestFit="1" customWidth="1"/>
    <col min="2569" max="2569" width="16.5703125" style="204" customWidth="1"/>
    <col min="2570" max="2816" width="11.42578125" style="204"/>
    <col min="2817" max="2817" width="15.85546875" style="204" bestFit="1" customWidth="1"/>
    <col min="2818" max="2818" width="8.7109375" style="204" customWidth="1"/>
    <col min="2819" max="2819" width="10.85546875" style="204" customWidth="1"/>
    <col min="2820" max="2824" width="9.7109375" style="204" bestFit="1" customWidth="1"/>
    <col min="2825" max="2825" width="16.5703125" style="204" customWidth="1"/>
    <col min="2826" max="3072" width="11.42578125" style="204"/>
    <col min="3073" max="3073" width="15.85546875" style="204" bestFit="1" customWidth="1"/>
    <col min="3074" max="3074" width="8.7109375" style="204" customWidth="1"/>
    <col min="3075" max="3075" width="10.85546875" style="204" customWidth="1"/>
    <col min="3076" max="3080" width="9.7109375" style="204" bestFit="1" customWidth="1"/>
    <col min="3081" max="3081" width="16.5703125" style="204" customWidth="1"/>
    <col min="3082" max="3328" width="11.42578125" style="204"/>
    <col min="3329" max="3329" width="15.85546875" style="204" bestFit="1" customWidth="1"/>
    <col min="3330" max="3330" width="8.7109375" style="204" customWidth="1"/>
    <col min="3331" max="3331" width="10.85546875" style="204" customWidth="1"/>
    <col min="3332" max="3336" width="9.7109375" style="204" bestFit="1" customWidth="1"/>
    <col min="3337" max="3337" width="16.5703125" style="204" customWidth="1"/>
    <col min="3338" max="3584" width="11.42578125" style="204"/>
    <col min="3585" max="3585" width="15.85546875" style="204" bestFit="1" customWidth="1"/>
    <col min="3586" max="3586" width="8.7109375" style="204" customWidth="1"/>
    <col min="3587" max="3587" width="10.85546875" style="204" customWidth="1"/>
    <col min="3588" max="3592" width="9.7109375" style="204" bestFit="1" customWidth="1"/>
    <col min="3593" max="3593" width="16.5703125" style="204" customWidth="1"/>
    <col min="3594" max="3840" width="11.42578125" style="204"/>
    <col min="3841" max="3841" width="15.85546875" style="204" bestFit="1" customWidth="1"/>
    <col min="3842" max="3842" width="8.7109375" style="204" customWidth="1"/>
    <col min="3843" max="3843" width="10.85546875" style="204" customWidth="1"/>
    <col min="3844" max="3848" width="9.7109375" style="204" bestFit="1" customWidth="1"/>
    <col min="3849" max="3849" width="16.5703125" style="204" customWidth="1"/>
    <col min="3850" max="4096" width="11.42578125" style="204"/>
    <col min="4097" max="4097" width="15.85546875" style="204" bestFit="1" customWidth="1"/>
    <col min="4098" max="4098" width="8.7109375" style="204" customWidth="1"/>
    <col min="4099" max="4099" width="10.85546875" style="204" customWidth="1"/>
    <col min="4100" max="4104" width="9.7109375" style="204" bestFit="1" customWidth="1"/>
    <col min="4105" max="4105" width="16.5703125" style="204" customWidth="1"/>
    <col min="4106" max="4352" width="11.42578125" style="204"/>
    <col min="4353" max="4353" width="15.85546875" style="204" bestFit="1" customWidth="1"/>
    <col min="4354" max="4354" width="8.7109375" style="204" customWidth="1"/>
    <col min="4355" max="4355" width="10.85546875" style="204" customWidth="1"/>
    <col min="4356" max="4360" width="9.7109375" style="204" bestFit="1" customWidth="1"/>
    <col min="4361" max="4361" width="16.5703125" style="204" customWidth="1"/>
    <col min="4362" max="4608" width="11.42578125" style="204"/>
    <col min="4609" max="4609" width="15.85546875" style="204" bestFit="1" customWidth="1"/>
    <col min="4610" max="4610" width="8.7109375" style="204" customWidth="1"/>
    <col min="4611" max="4611" width="10.85546875" style="204" customWidth="1"/>
    <col min="4612" max="4616" width="9.7109375" style="204" bestFit="1" customWidth="1"/>
    <col min="4617" max="4617" width="16.5703125" style="204" customWidth="1"/>
    <col min="4618" max="4864" width="11.42578125" style="204"/>
    <col min="4865" max="4865" width="15.85546875" style="204" bestFit="1" customWidth="1"/>
    <col min="4866" max="4866" width="8.7109375" style="204" customWidth="1"/>
    <col min="4867" max="4867" width="10.85546875" style="204" customWidth="1"/>
    <col min="4868" max="4872" width="9.7109375" style="204" bestFit="1" customWidth="1"/>
    <col min="4873" max="4873" width="16.5703125" style="204" customWidth="1"/>
    <col min="4874" max="5120" width="11.42578125" style="204"/>
    <col min="5121" max="5121" width="15.85546875" style="204" bestFit="1" customWidth="1"/>
    <col min="5122" max="5122" width="8.7109375" style="204" customWidth="1"/>
    <col min="5123" max="5123" width="10.85546875" style="204" customWidth="1"/>
    <col min="5124" max="5128" width="9.7109375" style="204" bestFit="1" customWidth="1"/>
    <col min="5129" max="5129" width="16.5703125" style="204" customWidth="1"/>
    <col min="5130" max="5376" width="11.42578125" style="204"/>
    <col min="5377" max="5377" width="15.85546875" style="204" bestFit="1" customWidth="1"/>
    <col min="5378" max="5378" width="8.7109375" style="204" customWidth="1"/>
    <col min="5379" max="5379" width="10.85546875" style="204" customWidth="1"/>
    <col min="5380" max="5384" width="9.7109375" style="204" bestFit="1" customWidth="1"/>
    <col min="5385" max="5385" width="16.5703125" style="204" customWidth="1"/>
    <col min="5386" max="5632" width="11.42578125" style="204"/>
    <col min="5633" max="5633" width="15.85546875" style="204" bestFit="1" customWidth="1"/>
    <col min="5634" max="5634" width="8.7109375" style="204" customWidth="1"/>
    <col min="5635" max="5635" width="10.85546875" style="204" customWidth="1"/>
    <col min="5636" max="5640" width="9.7109375" style="204" bestFit="1" customWidth="1"/>
    <col min="5641" max="5641" width="16.5703125" style="204" customWidth="1"/>
    <col min="5642" max="5888" width="11.42578125" style="204"/>
    <col min="5889" max="5889" width="15.85546875" style="204" bestFit="1" customWidth="1"/>
    <col min="5890" max="5890" width="8.7109375" style="204" customWidth="1"/>
    <col min="5891" max="5891" width="10.85546875" style="204" customWidth="1"/>
    <col min="5892" max="5896" width="9.7109375" style="204" bestFit="1" customWidth="1"/>
    <col min="5897" max="5897" width="16.5703125" style="204" customWidth="1"/>
    <col min="5898" max="6144" width="11.42578125" style="204"/>
    <col min="6145" max="6145" width="15.85546875" style="204" bestFit="1" customWidth="1"/>
    <col min="6146" max="6146" width="8.7109375" style="204" customWidth="1"/>
    <col min="6147" max="6147" width="10.85546875" style="204" customWidth="1"/>
    <col min="6148" max="6152" width="9.7109375" style="204" bestFit="1" customWidth="1"/>
    <col min="6153" max="6153" width="16.5703125" style="204" customWidth="1"/>
    <col min="6154" max="6400" width="11.42578125" style="204"/>
    <col min="6401" max="6401" width="15.85546875" style="204" bestFit="1" customWidth="1"/>
    <col min="6402" max="6402" width="8.7109375" style="204" customWidth="1"/>
    <col min="6403" max="6403" width="10.85546875" style="204" customWidth="1"/>
    <col min="6404" max="6408" width="9.7109375" style="204" bestFit="1" customWidth="1"/>
    <col min="6409" max="6409" width="16.5703125" style="204" customWidth="1"/>
    <col min="6410" max="6656" width="11.42578125" style="204"/>
    <col min="6657" max="6657" width="15.85546875" style="204" bestFit="1" customWidth="1"/>
    <col min="6658" max="6658" width="8.7109375" style="204" customWidth="1"/>
    <col min="6659" max="6659" width="10.85546875" style="204" customWidth="1"/>
    <col min="6660" max="6664" width="9.7109375" style="204" bestFit="1" customWidth="1"/>
    <col min="6665" max="6665" width="16.5703125" style="204" customWidth="1"/>
    <col min="6666" max="6912" width="11.42578125" style="204"/>
    <col min="6913" max="6913" width="15.85546875" style="204" bestFit="1" customWidth="1"/>
    <col min="6914" max="6914" width="8.7109375" style="204" customWidth="1"/>
    <col min="6915" max="6915" width="10.85546875" style="204" customWidth="1"/>
    <col min="6916" max="6920" width="9.7109375" style="204" bestFit="1" customWidth="1"/>
    <col min="6921" max="6921" width="16.5703125" style="204" customWidth="1"/>
    <col min="6922" max="7168" width="11.42578125" style="204"/>
    <col min="7169" max="7169" width="15.85546875" style="204" bestFit="1" customWidth="1"/>
    <col min="7170" max="7170" width="8.7109375" style="204" customWidth="1"/>
    <col min="7171" max="7171" width="10.85546875" style="204" customWidth="1"/>
    <col min="7172" max="7176" width="9.7109375" style="204" bestFit="1" customWidth="1"/>
    <col min="7177" max="7177" width="16.5703125" style="204" customWidth="1"/>
    <col min="7178" max="7424" width="11.42578125" style="204"/>
    <col min="7425" max="7425" width="15.85546875" style="204" bestFit="1" customWidth="1"/>
    <col min="7426" max="7426" width="8.7109375" style="204" customWidth="1"/>
    <col min="7427" max="7427" width="10.85546875" style="204" customWidth="1"/>
    <col min="7428" max="7432" width="9.7109375" style="204" bestFit="1" customWidth="1"/>
    <col min="7433" max="7433" width="16.5703125" style="204" customWidth="1"/>
    <col min="7434" max="7680" width="11.42578125" style="204"/>
    <col min="7681" max="7681" width="15.85546875" style="204" bestFit="1" customWidth="1"/>
    <col min="7682" max="7682" width="8.7109375" style="204" customWidth="1"/>
    <col min="7683" max="7683" width="10.85546875" style="204" customWidth="1"/>
    <col min="7684" max="7688" width="9.7109375" style="204" bestFit="1" customWidth="1"/>
    <col min="7689" max="7689" width="16.5703125" style="204" customWidth="1"/>
    <col min="7690" max="7936" width="11.42578125" style="204"/>
    <col min="7937" max="7937" width="15.85546875" style="204" bestFit="1" customWidth="1"/>
    <col min="7938" max="7938" width="8.7109375" style="204" customWidth="1"/>
    <col min="7939" max="7939" width="10.85546875" style="204" customWidth="1"/>
    <col min="7940" max="7944" width="9.7109375" style="204" bestFit="1" customWidth="1"/>
    <col min="7945" max="7945" width="16.5703125" style="204" customWidth="1"/>
    <col min="7946" max="8192" width="11.42578125" style="204"/>
    <col min="8193" max="8193" width="15.85546875" style="204" bestFit="1" customWidth="1"/>
    <col min="8194" max="8194" width="8.7109375" style="204" customWidth="1"/>
    <col min="8195" max="8195" width="10.85546875" style="204" customWidth="1"/>
    <col min="8196" max="8200" width="9.7109375" style="204" bestFit="1" customWidth="1"/>
    <col min="8201" max="8201" width="16.5703125" style="204" customWidth="1"/>
    <col min="8202" max="8448" width="11.42578125" style="204"/>
    <col min="8449" max="8449" width="15.85546875" style="204" bestFit="1" customWidth="1"/>
    <col min="8450" max="8450" width="8.7109375" style="204" customWidth="1"/>
    <col min="8451" max="8451" width="10.85546875" style="204" customWidth="1"/>
    <col min="8452" max="8456" width="9.7109375" style="204" bestFit="1" customWidth="1"/>
    <col min="8457" max="8457" width="16.5703125" style="204" customWidth="1"/>
    <col min="8458" max="8704" width="11.42578125" style="204"/>
    <col min="8705" max="8705" width="15.85546875" style="204" bestFit="1" customWidth="1"/>
    <col min="8706" max="8706" width="8.7109375" style="204" customWidth="1"/>
    <col min="8707" max="8707" width="10.85546875" style="204" customWidth="1"/>
    <col min="8708" max="8712" width="9.7109375" style="204" bestFit="1" customWidth="1"/>
    <col min="8713" max="8713" width="16.5703125" style="204" customWidth="1"/>
    <col min="8714" max="8960" width="11.42578125" style="204"/>
    <col min="8961" max="8961" width="15.85546875" style="204" bestFit="1" customWidth="1"/>
    <col min="8962" max="8962" width="8.7109375" style="204" customWidth="1"/>
    <col min="8963" max="8963" width="10.85546875" style="204" customWidth="1"/>
    <col min="8964" max="8968" width="9.7109375" style="204" bestFit="1" customWidth="1"/>
    <col min="8969" max="8969" width="16.5703125" style="204" customWidth="1"/>
    <col min="8970" max="9216" width="11.42578125" style="204"/>
    <col min="9217" max="9217" width="15.85546875" style="204" bestFit="1" customWidth="1"/>
    <col min="9218" max="9218" width="8.7109375" style="204" customWidth="1"/>
    <col min="9219" max="9219" width="10.85546875" style="204" customWidth="1"/>
    <col min="9220" max="9224" width="9.7109375" style="204" bestFit="1" customWidth="1"/>
    <col min="9225" max="9225" width="16.5703125" style="204" customWidth="1"/>
    <col min="9226" max="9472" width="11.42578125" style="204"/>
    <col min="9473" max="9473" width="15.85546875" style="204" bestFit="1" customWidth="1"/>
    <col min="9474" max="9474" width="8.7109375" style="204" customWidth="1"/>
    <col min="9475" max="9475" width="10.85546875" style="204" customWidth="1"/>
    <col min="9476" max="9480" width="9.7109375" style="204" bestFit="1" customWidth="1"/>
    <col min="9481" max="9481" width="16.5703125" style="204" customWidth="1"/>
    <col min="9482" max="9728" width="11.42578125" style="204"/>
    <col min="9729" max="9729" width="15.85546875" style="204" bestFit="1" customWidth="1"/>
    <col min="9730" max="9730" width="8.7109375" style="204" customWidth="1"/>
    <col min="9731" max="9731" width="10.85546875" style="204" customWidth="1"/>
    <col min="9732" max="9736" width="9.7109375" style="204" bestFit="1" customWidth="1"/>
    <col min="9737" max="9737" width="16.5703125" style="204" customWidth="1"/>
    <col min="9738" max="9984" width="11.42578125" style="204"/>
    <col min="9985" max="9985" width="15.85546875" style="204" bestFit="1" customWidth="1"/>
    <col min="9986" max="9986" width="8.7109375" style="204" customWidth="1"/>
    <col min="9987" max="9987" width="10.85546875" style="204" customWidth="1"/>
    <col min="9988" max="9992" width="9.7109375" style="204" bestFit="1" customWidth="1"/>
    <col min="9993" max="9993" width="16.5703125" style="204" customWidth="1"/>
    <col min="9994" max="10240" width="11.42578125" style="204"/>
    <col min="10241" max="10241" width="15.85546875" style="204" bestFit="1" customWidth="1"/>
    <col min="10242" max="10242" width="8.7109375" style="204" customWidth="1"/>
    <col min="10243" max="10243" width="10.85546875" style="204" customWidth="1"/>
    <col min="10244" max="10248" width="9.7109375" style="204" bestFit="1" customWidth="1"/>
    <col min="10249" max="10249" width="16.5703125" style="204" customWidth="1"/>
    <col min="10250" max="10496" width="11.42578125" style="204"/>
    <col min="10497" max="10497" width="15.85546875" style="204" bestFit="1" customWidth="1"/>
    <col min="10498" max="10498" width="8.7109375" style="204" customWidth="1"/>
    <col min="10499" max="10499" width="10.85546875" style="204" customWidth="1"/>
    <col min="10500" max="10504" width="9.7109375" style="204" bestFit="1" customWidth="1"/>
    <col min="10505" max="10505" width="16.5703125" style="204" customWidth="1"/>
    <col min="10506" max="10752" width="11.42578125" style="204"/>
    <col min="10753" max="10753" width="15.85546875" style="204" bestFit="1" customWidth="1"/>
    <col min="10754" max="10754" width="8.7109375" style="204" customWidth="1"/>
    <col min="10755" max="10755" width="10.85546875" style="204" customWidth="1"/>
    <col min="10756" max="10760" width="9.7109375" style="204" bestFit="1" customWidth="1"/>
    <col min="10761" max="10761" width="16.5703125" style="204" customWidth="1"/>
    <col min="10762" max="11008" width="11.42578125" style="204"/>
    <col min="11009" max="11009" width="15.85546875" style="204" bestFit="1" customWidth="1"/>
    <col min="11010" max="11010" width="8.7109375" style="204" customWidth="1"/>
    <col min="11011" max="11011" width="10.85546875" style="204" customWidth="1"/>
    <col min="11012" max="11016" width="9.7109375" style="204" bestFit="1" customWidth="1"/>
    <col min="11017" max="11017" width="16.5703125" style="204" customWidth="1"/>
    <col min="11018" max="11264" width="11.42578125" style="204"/>
    <col min="11265" max="11265" width="15.85546875" style="204" bestFit="1" customWidth="1"/>
    <col min="11266" max="11266" width="8.7109375" style="204" customWidth="1"/>
    <col min="11267" max="11267" width="10.85546875" style="204" customWidth="1"/>
    <col min="11268" max="11272" width="9.7109375" style="204" bestFit="1" customWidth="1"/>
    <col min="11273" max="11273" width="16.5703125" style="204" customWidth="1"/>
    <col min="11274" max="11520" width="11.42578125" style="204"/>
    <col min="11521" max="11521" width="15.85546875" style="204" bestFit="1" customWidth="1"/>
    <col min="11522" max="11522" width="8.7109375" style="204" customWidth="1"/>
    <col min="11523" max="11523" width="10.85546875" style="204" customWidth="1"/>
    <col min="11524" max="11528" width="9.7109375" style="204" bestFit="1" customWidth="1"/>
    <col min="11529" max="11529" width="16.5703125" style="204" customWidth="1"/>
    <col min="11530" max="11776" width="11.42578125" style="204"/>
    <col min="11777" max="11777" width="15.85546875" style="204" bestFit="1" customWidth="1"/>
    <col min="11778" max="11778" width="8.7109375" style="204" customWidth="1"/>
    <col min="11779" max="11779" width="10.85546875" style="204" customWidth="1"/>
    <col min="11780" max="11784" width="9.7109375" style="204" bestFit="1" customWidth="1"/>
    <col min="11785" max="11785" width="16.5703125" style="204" customWidth="1"/>
    <col min="11786" max="12032" width="11.42578125" style="204"/>
    <col min="12033" max="12033" width="15.85546875" style="204" bestFit="1" customWidth="1"/>
    <col min="12034" max="12034" width="8.7109375" style="204" customWidth="1"/>
    <col min="12035" max="12035" width="10.85546875" style="204" customWidth="1"/>
    <col min="12036" max="12040" width="9.7109375" style="204" bestFit="1" customWidth="1"/>
    <col min="12041" max="12041" width="16.5703125" style="204" customWidth="1"/>
    <col min="12042" max="12288" width="11.42578125" style="204"/>
    <col min="12289" max="12289" width="15.85546875" style="204" bestFit="1" customWidth="1"/>
    <col min="12290" max="12290" width="8.7109375" style="204" customWidth="1"/>
    <col min="12291" max="12291" width="10.85546875" style="204" customWidth="1"/>
    <col min="12292" max="12296" width="9.7109375" style="204" bestFit="1" customWidth="1"/>
    <col min="12297" max="12297" width="16.5703125" style="204" customWidth="1"/>
    <col min="12298" max="12544" width="11.42578125" style="204"/>
    <col min="12545" max="12545" width="15.85546875" style="204" bestFit="1" customWidth="1"/>
    <col min="12546" max="12546" width="8.7109375" style="204" customWidth="1"/>
    <col min="12547" max="12547" width="10.85546875" style="204" customWidth="1"/>
    <col min="12548" max="12552" width="9.7109375" style="204" bestFit="1" customWidth="1"/>
    <col min="12553" max="12553" width="16.5703125" style="204" customWidth="1"/>
    <col min="12554" max="12800" width="11.42578125" style="204"/>
    <col min="12801" max="12801" width="15.85546875" style="204" bestFit="1" customWidth="1"/>
    <col min="12802" max="12802" width="8.7109375" style="204" customWidth="1"/>
    <col min="12803" max="12803" width="10.85546875" style="204" customWidth="1"/>
    <col min="12804" max="12808" width="9.7109375" style="204" bestFit="1" customWidth="1"/>
    <col min="12809" max="12809" width="16.5703125" style="204" customWidth="1"/>
    <col min="12810" max="13056" width="11.42578125" style="204"/>
    <col min="13057" max="13057" width="15.85546875" style="204" bestFit="1" customWidth="1"/>
    <col min="13058" max="13058" width="8.7109375" style="204" customWidth="1"/>
    <col min="13059" max="13059" width="10.85546875" style="204" customWidth="1"/>
    <col min="13060" max="13064" width="9.7109375" style="204" bestFit="1" customWidth="1"/>
    <col min="13065" max="13065" width="16.5703125" style="204" customWidth="1"/>
    <col min="13066" max="13312" width="11.42578125" style="204"/>
    <col min="13313" max="13313" width="15.85546875" style="204" bestFit="1" customWidth="1"/>
    <col min="13314" max="13314" width="8.7109375" style="204" customWidth="1"/>
    <col min="13315" max="13315" width="10.85546875" style="204" customWidth="1"/>
    <col min="13316" max="13320" width="9.7109375" style="204" bestFit="1" customWidth="1"/>
    <col min="13321" max="13321" width="16.5703125" style="204" customWidth="1"/>
    <col min="13322" max="13568" width="11.42578125" style="204"/>
    <col min="13569" max="13569" width="15.85546875" style="204" bestFit="1" customWidth="1"/>
    <col min="13570" max="13570" width="8.7109375" style="204" customWidth="1"/>
    <col min="13571" max="13571" width="10.85546875" style="204" customWidth="1"/>
    <col min="13572" max="13576" width="9.7109375" style="204" bestFit="1" customWidth="1"/>
    <col min="13577" max="13577" width="16.5703125" style="204" customWidth="1"/>
    <col min="13578" max="13824" width="11.42578125" style="204"/>
    <col min="13825" max="13825" width="15.85546875" style="204" bestFit="1" customWidth="1"/>
    <col min="13826" max="13826" width="8.7109375" style="204" customWidth="1"/>
    <col min="13827" max="13827" width="10.85546875" style="204" customWidth="1"/>
    <col min="13828" max="13832" width="9.7109375" style="204" bestFit="1" customWidth="1"/>
    <col min="13833" max="13833" width="16.5703125" style="204" customWidth="1"/>
    <col min="13834" max="14080" width="11.42578125" style="204"/>
    <col min="14081" max="14081" width="15.85546875" style="204" bestFit="1" customWidth="1"/>
    <col min="14082" max="14082" width="8.7109375" style="204" customWidth="1"/>
    <col min="14083" max="14083" width="10.85546875" style="204" customWidth="1"/>
    <col min="14084" max="14088" width="9.7109375" style="204" bestFit="1" customWidth="1"/>
    <col min="14089" max="14089" width="16.5703125" style="204" customWidth="1"/>
    <col min="14090" max="14336" width="11.42578125" style="204"/>
    <col min="14337" max="14337" width="15.85546875" style="204" bestFit="1" customWidth="1"/>
    <col min="14338" max="14338" width="8.7109375" style="204" customWidth="1"/>
    <col min="14339" max="14339" width="10.85546875" style="204" customWidth="1"/>
    <col min="14340" max="14344" width="9.7109375" style="204" bestFit="1" customWidth="1"/>
    <col min="14345" max="14345" width="16.5703125" style="204" customWidth="1"/>
    <col min="14346" max="14592" width="11.42578125" style="204"/>
    <col min="14593" max="14593" width="15.85546875" style="204" bestFit="1" customWidth="1"/>
    <col min="14594" max="14594" width="8.7109375" style="204" customWidth="1"/>
    <col min="14595" max="14595" width="10.85546875" style="204" customWidth="1"/>
    <col min="14596" max="14600" width="9.7109375" style="204" bestFit="1" customWidth="1"/>
    <col min="14601" max="14601" width="16.5703125" style="204" customWidth="1"/>
    <col min="14602" max="14848" width="11.42578125" style="204"/>
    <col min="14849" max="14849" width="15.85546875" style="204" bestFit="1" customWidth="1"/>
    <col min="14850" max="14850" width="8.7109375" style="204" customWidth="1"/>
    <col min="14851" max="14851" width="10.85546875" style="204" customWidth="1"/>
    <col min="14852" max="14856" width="9.7109375" style="204" bestFit="1" customWidth="1"/>
    <col min="14857" max="14857" width="16.5703125" style="204" customWidth="1"/>
    <col min="14858" max="15104" width="11.42578125" style="204"/>
    <col min="15105" max="15105" width="15.85546875" style="204" bestFit="1" customWidth="1"/>
    <col min="15106" max="15106" width="8.7109375" style="204" customWidth="1"/>
    <col min="15107" max="15107" width="10.85546875" style="204" customWidth="1"/>
    <col min="15108" max="15112" width="9.7109375" style="204" bestFit="1" customWidth="1"/>
    <col min="15113" max="15113" width="16.5703125" style="204" customWidth="1"/>
    <col min="15114" max="15360" width="11.42578125" style="204"/>
    <col min="15361" max="15361" width="15.85546875" style="204" bestFit="1" customWidth="1"/>
    <col min="15362" max="15362" width="8.7109375" style="204" customWidth="1"/>
    <col min="15363" max="15363" width="10.85546875" style="204" customWidth="1"/>
    <col min="15364" max="15368" width="9.7109375" style="204" bestFit="1" customWidth="1"/>
    <col min="15369" max="15369" width="16.5703125" style="204" customWidth="1"/>
    <col min="15370" max="15616" width="11.42578125" style="204"/>
    <col min="15617" max="15617" width="15.85546875" style="204" bestFit="1" customWidth="1"/>
    <col min="15618" max="15618" width="8.7109375" style="204" customWidth="1"/>
    <col min="15619" max="15619" width="10.85546875" style="204" customWidth="1"/>
    <col min="15620" max="15624" width="9.7109375" style="204" bestFit="1" customWidth="1"/>
    <col min="15625" max="15625" width="16.5703125" style="204" customWidth="1"/>
    <col min="15626" max="15872" width="11.42578125" style="204"/>
    <col min="15873" max="15873" width="15.85546875" style="204" bestFit="1" customWidth="1"/>
    <col min="15874" max="15874" width="8.7109375" style="204" customWidth="1"/>
    <col min="15875" max="15875" width="10.85546875" style="204" customWidth="1"/>
    <col min="15876" max="15880" width="9.7109375" style="204" bestFit="1" customWidth="1"/>
    <col min="15881" max="15881" width="16.5703125" style="204" customWidth="1"/>
    <col min="15882" max="16128" width="11.42578125" style="204"/>
    <col min="16129" max="16129" width="15.85546875" style="204" bestFit="1" customWidth="1"/>
    <col min="16130" max="16130" width="8.7109375" style="204" customWidth="1"/>
    <col min="16131" max="16131" width="10.85546875" style="204" customWidth="1"/>
    <col min="16132" max="16136" width="9.7109375" style="204" bestFit="1" customWidth="1"/>
    <col min="16137" max="16137" width="16.5703125" style="204" customWidth="1"/>
    <col min="16138" max="16384" width="11.42578125" style="204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05" t="s">
        <v>207</v>
      </c>
      <c r="C5" s="183"/>
      <c r="D5" s="183"/>
      <c r="E5" s="183"/>
      <c r="F5" s="183"/>
      <c r="G5" s="183"/>
      <c r="H5" s="183"/>
      <c r="I5" s="183"/>
    </row>
    <row r="6" spans="2:9" ht="18" customHeight="1">
      <c r="B6" s="183" t="s">
        <v>448</v>
      </c>
      <c r="C6" s="183"/>
      <c r="D6" s="183"/>
      <c r="E6" s="183"/>
      <c r="F6" s="183"/>
      <c r="G6" s="183"/>
      <c r="H6" s="183"/>
      <c r="I6" s="183"/>
    </row>
    <row r="7" spans="2:9" ht="13.5" customHeight="1">
      <c r="B7" s="206" t="s">
        <v>171</v>
      </c>
      <c r="C7" s="207" t="s">
        <v>71</v>
      </c>
      <c r="D7" s="207" t="s">
        <v>200</v>
      </c>
      <c r="E7" s="207"/>
      <c r="F7" s="207"/>
      <c r="G7" s="207"/>
      <c r="H7" s="207"/>
      <c r="I7" s="207" t="s">
        <v>123</v>
      </c>
    </row>
    <row r="8" spans="2:9" ht="15" customHeight="1">
      <c r="B8" s="206"/>
      <c r="C8" s="207"/>
      <c r="D8" s="162" t="s">
        <v>69</v>
      </c>
      <c r="E8" s="162" t="s">
        <v>201</v>
      </c>
      <c r="F8" s="162" t="s">
        <v>202</v>
      </c>
      <c r="G8" s="162" t="s">
        <v>203</v>
      </c>
      <c r="H8" s="162" t="s">
        <v>204</v>
      </c>
      <c r="I8" s="207"/>
    </row>
    <row r="9" spans="2:9" ht="15" customHeight="1">
      <c r="B9" s="208" t="s">
        <v>172</v>
      </c>
      <c r="C9" s="225">
        <v>0.22441526568927961</v>
      </c>
      <c r="D9" s="226">
        <v>0.24820990373120241</v>
      </c>
      <c r="E9" s="226">
        <v>0.21845992332174966</v>
      </c>
      <c r="F9" s="226">
        <v>0.23928319612441459</v>
      </c>
      <c r="G9" s="226">
        <v>0.32429147454324464</v>
      </c>
      <c r="H9" s="226">
        <v>0.17608727485722653</v>
      </c>
      <c r="I9" s="225">
        <v>0.1785992537007422</v>
      </c>
    </row>
    <row r="10" spans="2:9" ht="15" customHeight="1">
      <c r="B10" s="208" t="s">
        <v>174</v>
      </c>
      <c r="C10" s="225">
        <v>3.4296257738638689E-2</v>
      </c>
      <c r="D10" s="226">
        <v>3.4889090020279852E-2</v>
      </c>
      <c r="E10" s="226">
        <v>2.8917135662030975E-2</v>
      </c>
      <c r="F10" s="226">
        <v>3.5715437159810424E-2</v>
      </c>
      <c r="G10" s="226">
        <v>3.8180309841220846E-2</v>
      </c>
      <c r="H10" s="226">
        <v>2.006150241616635E-2</v>
      </c>
      <c r="I10" s="225">
        <v>3.3154773221202055E-2</v>
      </c>
    </row>
    <row r="11" spans="2:9" ht="15" customHeight="1">
      <c r="B11" s="208" t="s">
        <v>175</v>
      </c>
      <c r="C11" s="225">
        <v>3.7602281914856338E-2</v>
      </c>
      <c r="D11" s="226">
        <v>4.8487723187276448E-2</v>
      </c>
      <c r="E11" s="226">
        <v>6.7728024770928708E-2</v>
      </c>
      <c r="F11" s="226">
        <v>5.2643088132841971E-2</v>
      </c>
      <c r="G11" s="226">
        <v>1.4437391880333635E-2</v>
      </c>
      <c r="H11" s="226">
        <v>7.1020647239712987E-3</v>
      </c>
      <c r="I11" s="225">
        <v>1.6642622559709531E-2</v>
      </c>
    </row>
    <row r="12" spans="2:9" ht="15" customHeight="1">
      <c r="B12" s="208" t="s">
        <v>176</v>
      </c>
      <c r="C12" s="225">
        <v>0.13602100972311332</v>
      </c>
      <c r="D12" s="226">
        <v>0.17350357438446534</v>
      </c>
      <c r="E12" s="226">
        <v>0.17340979009827306</v>
      </c>
      <c r="F12" s="226">
        <v>0.16218640881762966</v>
      </c>
      <c r="G12" s="226">
        <v>0.23968642885163249</v>
      </c>
      <c r="H12" s="226">
        <v>1.2154048909064285E-2</v>
      </c>
      <c r="I12" s="225">
        <v>6.3849219218883382E-2</v>
      </c>
    </row>
    <row r="13" spans="2:9" ht="15" customHeight="1">
      <c r="B13" s="211" t="s">
        <v>177</v>
      </c>
      <c r="C13" s="225">
        <v>2.405707590476051E-2</v>
      </c>
      <c r="D13" s="226">
        <v>2.1127830830215528E-2</v>
      </c>
      <c r="E13" s="226">
        <v>1.6936989614548936E-2</v>
      </c>
      <c r="F13" s="226">
        <v>2.1751106338897853E-2</v>
      </c>
      <c r="G13" s="226">
        <v>2.203872693715072E-2</v>
      </c>
      <c r="H13" s="226">
        <v>2.4381314980231366E-2</v>
      </c>
      <c r="I13" s="225">
        <v>2.9697267918451335E-2</v>
      </c>
    </row>
    <row r="14" spans="2:9" ht="15" customHeight="1">
      <c r="B14" s="211" t="s">
        <v>178</v>
      </c>
      <c r="C14" s="225">
        <v>0.33060815171650126</v>
      </c>
      <c r="D14" s="226">
        <v>0.28097130328301284</v>
      </c>
      <c r="E14" s="226">
        <v>0.31359012352241544</v>
      </c>
      <c r="F14" s="226">
        <v>0.2963572468877429</v>
      </c>
      <c r="G14" s="226">
        <v>0.16997536961652487</v>
      </c>
      <c r="H14" s="226">
        <v>0.38160784887977744</v>
      </c>
      <c r="I14" s="225">
        <v>0.42618272775733718</v>
      </c>
    </row>
    <row r="15" spans="2:9" ht="15" customHeight="1">
      <c r="B15" s="211" t="s">
        <v>179</v>
      </c>
      <c r="C15" s="225">
        <v>1.476274545907481E-2</v>
      </c>
      <c r="D15" s="226">
        <v>9.6259117463421244E-3</v>
      </c>
      <c r="E15" s="226">
        <v>1.8551618283177963E-2</v>
      </c>
      <c r="F15" s="226">
        <v>8.7722126357429112E-3</v>
      </c>
      <c r="G15" s="226">
        <v>5.5370130997626993E-3</v>
      </c>
      <c r="H15" s="226">
        <v>2.4161663493922976E-3</v>
      </c>
      <c r="I15" s="225">
        <v>2.4653597110233842E-2</v>
      </c>
    </row>
    <row r="16" spans="2:9" ht="15" customHeight="1">
      <c r="B16" s="211" t="s">
        <v>180</v>
      </c>
      <c r="C16" s="225">
        <v>2.3414857294310056E-2</v>
      </c>
      <c r="D16" s="226">
        <v>2.4506192857039141E-2</v>
      </c>
      <c r="E16" s="226">
        <v>1.3096432534435445E-2</v>
      </c>
      <c r="F16" s="226">
        <v>2.9752351101572913E-2</v>
      </c>
      <c r="G16" s="226">
        <v>1.2797509951832488E-2</v>
      </c>
      <c r="H16" s="226">
        <v>9.5182310733635967E-3</v>
      </c>
      <c r="I16" s="225">
        <v>2.1313516515878431E-2</v>
      </c>
    </row>
    <row r="17" spans="2:11" ht="15" customHeight="1">
      <c r="B17" s="208" t="s">
        <v>181</v>
      </c>
      <c r="C17" s="225">
        <v>6.4475435456711083E-2</v>
      </c>
      <c r="D17" s="226">
        <v>5.7426346383749015E-2</v>
      </c>
      <c r="E17" s="226">
        <v>2.0804124944351791E-2</v>
      </c>
      <c r="F17" s="226">
        <v>5.7773528888166205E-2</v>
      </c>
      <c r="G17" s="226">
        <v>7.1659624820738399E-2</v>
      </c>
      <c r="H17" s="226">
        <v>0.28078781666422609</v>
      </c>
      <c r="I17" s="225">
        <v>7.8048289513414373E-2</v>
      </c>
    </row>
    <row r="18" spans="2:11" ht="15" customHeight="1">
      <c r="B18" s="212" t="s">
        <v>182</v>
      </c>
      <c r="C18" s="225">
        <v>2.2866932686187648E-2</v>
      </c>
      <c r="D18" s="226">
        <v>1.9078549337153753E-2</v>
      </c>
      <c r="E18" s="226">
        <v>6.2392441145788348E-3</v>
      </c>
      <c r="F18" s="226">
        <v>2.1479164943670283E-2</v>
      </c>
      <c r="G18" s="226">
        <v>1.9562826770590163E-2</v>
      </c>
      <c r="H18" s="226">
        <v>2.9652950651632742E-2</v>
      </c>
      <c r="I18" s="225">
        <v>3.0161375099251837E-2</v>
      </c>
    </row>
    <row r="19" spans="2:11" ht="15" customHeight="1">
      <c r="B19" s="212" t="s">
        <v>183</v>
      </c>
      <c r="C19" s="225">
        <v>1.239456433303877E-2</v>
      </c>
      <c r="D19" s="226">
        <v>1.1063409628815782E-2</v>
      </c>
      <c r="E19" s="226">
        <v>5.1894032518488495E-3</v>
      </c>
      <c r="F19" s="226">
        <v>1.0120705533727041E-2</v>
      </c>
      <c r="G19" s="226">
        <v>1.5421321037434325E-2</v>
      </c>
      <c r="H19" s="226">
        <v>7.5413676965880805E-2</v>
      </c>
      <c r="I19" s="225">
        <v>1.4957671188449881E-2</v>
      </c>
    </row>
    <row r="20" spans="2:11" ht="15" customHeight="1">
      <c r="B20" s="212" t="s">
        <v>184</v>
      </c>
      <c r="C20" s="225">
        <v>1.6019786449569591E-2</v>
      </c>
      <c r="D20" s="226">
        <v>1.5221021349505587E-2</v>
      </c>
      <c r="E20" s="226">
        <v>2.8638064040292627E-3</v>
      </c>
      <c r="F20" s="226">
        <v>1.4320377802292998E-2</v>
      </c>
      <c r="G20" s="226">
        <v>1.7530659361153448E-2</v>
      </c>
      <c r="H20" s="226">
        <v>0.17213354810367551</v>
      </c>
      <c r="I20" s="225">
        <v>1.7557789731488832E-2</v>
      </c>
    </row>
    <row r="21" spans="2:11" ht="15" customHeight="1">
      <c r="B21" s="212" t="s">
        <v>185</v>
      </c>
      <c r="C21" s="225">
        <v>1.3194151987915077E-2</v>
      </c>
      <c r="D21" s="226">
        <v>1.2063366068273889E-2</v>
      </c>
      <c r="E21" s="226">
        <v>6.5116711738948431E-3</v>
      </c>
      <c r="F21" s="226">
        <v>1.185328060847588E-2</v>
      </c>
      <c r="G21" s="226">
        <v>1.914481765156046E-2</v>
      </c>
      <c r="H21" s="226">
        <v>3.5876409430370478E-3</v>
      </c>
      <c r="I21" s="225">
        <v>1.5371453494223824E-2</v>
      </c>
    </row>
    <row r="22" spans="2:11" ht="15" customHeight="1">
      <c r="B22" s="208" t="s">
        <v>186</v>
      </c>
      <c r="C22" s="225">
        <v>7.928978776841138E-3</v>
      </c>
      <c r="D22" s="226">
        <v>9.2445150017666216E-3</v>
      </c>
      <c r="E22" s="226">
        <v>1.7940318540322527E-2</v>
      </c>
      <c r="F22" s="226">
        <v>8.1133855442122038E-3</v>
      </c>
      <c r="G22" s="226">
        <v>6.7524549997106092E-3</v>
      </c>
      <c r="H22" s="226">
        <v>8.7860594523356272E-4</v>
      </c>
      <c r="I22" s="225">
        <v>5.3959449334034151E-3</v>
      </c>
    </row>
    <row r="23" spans="2:11" ht="15" customHeight="1">
      <c r="B23" s="208" t="s">
        <v>187</v>
      </c>
      <c r="C23" s="225">
        <v>8.0188129277077198E-3</v>
      </c>
      <c r="D23" s="226">
        <v>8.7847092817834645E-3</v>
      </c>
      <c r="E23" s="226">
        <v>1.1608050551830909E-2</v>
      </c>
      <c r="F23" s="226">
        <v>9.1913388067379788E-3</v>
      </c>
      <c r="G23" s="226">
        <v>4.8874912378857743E-3</v>
      </c>
      <c r="H23" s="226">
        <v>8.0538878313076584E-4</v>
      </c>
      <c r="I23" s="225">
        <v>6.5440976377130885E-3</v>
      </c>
    </row>
    <row r="24" spans="2:11" ht="15" customHeight="1">
      <c r="B24" s="208" t="s">
        <v>188</v>
      </c>
      <c r="C24" s="225">
        <v>3.0337183884135609E-2</v>
      </c>
      <c r="D24" s="226">
        <v>1.9005948433998519E-2</v>
      </c>
      <c r="E24" s="226">
        <v>4.1003594708270488E-2</v>
      </c>
      <c r="F24" s="226">
        <v>1.4282530288524213E-2</v>
      </c>
      <c r="G24" s="226">
        <v>1.595508652788764E-2</v>
      </c>
      <c r="H24" s="226">
        <v>5.8061209547517936E-2</v>
      </c>
      <c r="I24" s="225">
        <v>5.215520937011895E-2</v>
      </c>
    </row>
    <row r="25" spans="2:11" ht="15" customHeight="1">
      <c r="B25" s="213" t="s">
        <v>189</v>
      </c>
      <c r="C25" s="225">
        <v>2.7080218073994033E-2</v>
      </c>
      <c r="D25" s="226">
        <v>2.1097822456911365E-2</v>
      </c>
      <c r="E25" s="226">
        <v>1.5408740257410349E-2</v>
      </c>
      <c r="F25" s="226">
        <v>2.227536449258399E-2</v>
      </c>
      <c r="G25" s="226">
        <v>2.2694679708551182E-2</v>
      </c>
      <c r="H25" s="226">
        <v>4.1001610777566264E-3</v>
      </c>
      <c r="I25" s="225">
        <v>3.8599179145371788E-2</v>
      </c>
    </row>
    <row r="26" spans="2:11" ht="15" customHeight="1">
      <c r="B26" s="213" t="s">
        <v>190</v>
      </c>
      <c r="C26" s="225">
        <v>2.6589634413233271E-2</v>
      </c>
      <c r="D26" s="226">
        <v>3.0252312338765495E-2</v>
      </c>
      <c r="E26" s="226">
        <v>1.9036671340008905E-2</v>
      </c>
      <c r="F26" s="226">
        <v>3.0255582858720837E-2</v>
      </c>
      <c r="G26" s="226">
        <v>4.3498672017183389E-2</v>
      </c>
      <c r="H26" s="226">
        <v>2.8554693220090789E-3</v>
      </c>
      <c r="I26" s="225">
        <v>1.9537234815866875E-2</v>
      </c>
    </row>
    <row r="27" spans="2:11" ht="15" customHeight="1">
      <c r="B27" s="213" t="s">
        <v>191</v>
      </c>
      <c r="C27" s="225">
        <v>1.7864890711339937E-3</v>
      </c>
      <c r="D27" s="226">
        <v>1.7946943259974154E-3</v>
      </c>
      <c r="E27" s="226">
        <v>5.8870823061947259E-3</v>
      </c>
      <c r="F27" s="226">
        <v>1.2419591555238446E-3</v>
      </c>
      <c r="G27" s="226">
        <v>5.0161094283564527E-4</v>
      </c>
      <c r="H27" s="226">
        <v>2.9286864841118759E-4</v>
      </c>
      <c r="I27" s="225">
        <v>1.7706900472308272E-3</v>
      </c>
    </row>
    <row r="28" spans="2:11" ht="15" customHeight="1">
      <c r="B28" s="213" t="s">
        <v>192</v>
      </c>
      <c r="C28" s="225">
        <v>1.6724442980480504E-3</v>
      </c>
      <c r="D28" s="226">
        <v>1.7695260129036005E-3</v>
      </c>
      <c r="E28" s="226">
        <v>2.7375597180047707E-3</v>
      </c>
      <c r="F28" s="226">
        <v>1.5699709415199841E-3</v>
      </c>
      <c r="G28" s="226">
        <v>1.6848982951658852E-3</v>
      </c>
      <c r="H28" s="226">
        <v>2.4893835114950945E-3</v>
      </c>
      <c r="I28" s="225">
        <v>1.4855157554136517E-3</v>
      </c>
      <c r="J28" s="214"/>
      <c r="K28" s="214"/>
    </row>
    <row r="29" spans="2:11" ht="15" customHeight="1">
      <c r="B29" s="213" t="s">
        <v>193</v>
      </c>
      <c r="C29" s="225">
        <v>6.9331576576605273E-3</v>
      </c>
      <c r="D29" s="226">
        <v>9.3025957242908099E-3</v>
      </c>
      <c r="E29" s="226">
        <v>1.4883819826045357E-2</v>
      </c>
      <c r="F29" s="226">
        <v>8.8352918253575535E-3</v>
      </c>
      <c r="G29" s="226">
        <v>5.4212567283390889E-3</v>
      </c>
      <c r="H29" s="226">
        <v>1.6400644311026506E-2</v>
      </c>
      <c r="I29" s="225">
        <v>2.3708607790290655E-3</v>
      </c>
    </row>
    <row r="30" spans="2:11" ht="15" customHeight="1">
      <c r="B30" s="215" t="s">
        <v>194</v>
      </c>
      <c r="C30" s="227">
        <v>0.77558473431072039</v>
      </c>
      <c r="D30" s="227">
        <v>0.75179009626879756</v>
      </c>
      <c r="E30" s="227">
        <v>0.78154007667825032</v>
      </c>
      <c r="F30" s="227">
        <v>0.76071680387558538</v>
      </c>
      <c r="G30" s="227">
        <v>0.6757085254567553</v>
      </c>
      <c r="H30" s="227">
        <v>0.82391272514277347</v>
      </c>
      <c r="I30" s="225">
        <v>0.82140074629925786</v>
      </c>
    </row>
    <row r="31" spans="2:11" ht="15" customHeight="1">
      <c r="B31" s="217" t="s">
        <v>71</v>
      </c>
      <c r="C31" s="228">
        <v>1</v>
      </c>
      <c r="D31" s="228">
        <v>1</v>
      </c>
      <c r="E31" s="228">
        <v>1</v>
      </c>
      <c r="F31" s="228">
        <v>1</v>
      </c>
      <c r="G31" s="228">
        <v>1</v>
      </c>
      <c r="H31" s="228">
        <v>1</v>
      </c>
      <c r="I31" s="228">
        <v>1</v>
      </c>
    </row>
    <row r="32" spans="2:11" ht="15" customHeight="1">
      <c r="B32" s="193" t="s">
        <v>118</v>
      </c>
      <c r="C32" s="193"/>
      <c r="D32" s="193"/>
      <c r="E32" s="193"/>
      <c r="F32" s="193"/>
      <c r="G32" s="193"/>
      <c r="H32" s="193"/>
      <c r="I32" s="19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0"/>
  <sheetViews>
    <sheetView showGridLines="0" showRowColHeaders="0" zoomScaleNormal="100" workbookViewId="0">
      <pane xSplit="2" ySplit="14" topLeftCell="C15" activePane="bottomRight" state="frozen"/>
      <selection activeCell="B32" sqref="B32"/>
      <selection pane="topRight" activeCell="B32" sqref="B32"/>
      <selection pane="bottomLeft" activeCell="B32" sqref="B32"/>
      <selection pane="bottomRight" activeCell="A7" sqref="A7:XFD7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83" t="s">
        <v>208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6" spans="2:26" s="166" customFormat="1" ht="25.5">
      <c r="B6" s="162" t="s">
        <v>171</v>
      </c>
      <c r="C6" s="162" t="s">
        <v>172</v>
      </c>
      <c r="D6" s="163" t="s">
        <v>174</v>
      </c>
      <c r="E6" s="162" t="s">
        <v>175</v>
      </c>
      <c r="F6" s="163" t="s">
        <v>176</v>
      </c>
      <c r="G6" s="164" t="s">
        <v>177</v>
      </c>
      <c r="H6" s="229" t="s">
        <v>178</v>
      </c>
      <c r="I6" s="164" t="s">
        <v>179</v>
      </c>
      <c r="J6" s="229" t="s">
        <v>180</v>
      </c>
      <c r="K6" s="162" t="s">
        <v>181</v>
      </c>
      <c r="L6" s="230" t="s">
        <v>182</v>
      </c>
      <c r="M6" s="165" t="s">
        <v>183</v>
      </c>
      <c r="N6" s="230" t="s">
        <v>184</v>
      </c>
      <c r="O6" s="165" t="s">
        <v>185</v>
      </c>
      <c r="P6" s="163" t="s">
        <v>186</v>
      </c>
      <c r="Q6" s="162" t="s">
        <v>187</v>
      </c>
      <c r="R6" s="163" t="s">
        <v>188</v>
      </c>
      <c r="S6" s="162" t="s">
        <v>189</v>
      </c>
      <c r="T6" s="163" t="s">
        <v>190</v>
      </c>
      <c r="U6" s="162" t="s">
        <v>191</v>
      </c>
      <c r="V6" s="163" t="s">
        <v>192</v>
      </c>
      <c r="W6" s="162" t="s">
        <v>193</v>
      </c>
      <c r="X6" s="163" t="s">
        <v>194</v>
      </c>
      <c r="Y6" s="162" t="s">
        <v>71</v>
      </c>
      <c r="Z6"/>
    </row>
    <row r="7" spans="2:26">
      <c r="B7" s="44" t="s">
        <v>73</v>
      </c>
      <c r="C7" s="231">
        <v>9.6309989850659708E-2</v>
      </c>
      <c r="D7" s="169">
        <v>3.5609685370450922E-2</v>
      </c>
      <c r="E7" s="231">
        <v>4.3047701899376539E-2</v>
      </c>
      <c r="F7" s="169">
        <v>0.16718138321009135</v>
      </c>
      <c r="G7" s="231">
        <v>2.288676236044657E-2</v>
      </c>
      <c r="H7" s="169">
        <v>0.34696244744091637</v>
      </c>
      <c r="I7" s="231">
        <v>1.3904596201246918E-2</v>
      </c>
      <c r="J7" s="169">
        <v>1.7949833260838044E-2</v>
      </c>
      <c r="K7" s="231">
        <v>0.14225025373350733</v>
      </c>
      <c r="L7" s="169">
        <v>5.3994490358126722E-2</v>
      </c>
      <c r="M7" s="231">
        <v>2.8889372190807599E-2</v>
      </c>
      <c r="N7" s="169">
        <v>2.4670146440481367E-2</v>
      </c>
      <c r="O7" s="231">
        <v>3.4696244744091637E-2</v>
      </c>
      <c r="P7" s="169">
        <v>1.0794548354356967E-2</v>
      </c>
      <c r="Q7" s="231">
        <v>1.1809482383645063E-2</v>
      </c>
      <c r="R7" s="169">
        <v>3.3384080034797738E-2</v>
      </c>
      <c r="S7" s="231">
        <v>2.6257793243439177E-2</v>
      </c>
      <c r="T7" s="169">
        <v>2.5155864868783528E-2</v>
      </c>
      <c r="U7" s="231">
        <v>1.6818906771059882E-3</v>
      </c>
      <c r="V7" s="169">
        <v>1.036682615629984E-3</v>
      </c>
      <c r="W7" s="231">
        <v>3.7770044947078442E-3</v>
      </c>
      <c r="X7" s="169">
        <v>0.90369001014934025</v>
      </c>
      <c r="Y7" s="232">
        <v>1</v>
      </c>
    </row>
    <row r="8" spans="2:26">
      <c r="B8" s="44" t="s">
        <v>74</v>
      </c>
      <c r="C8" s="231">
        <v>0.17689628308556049</v>
      </c>
      <c r="D8" s="169">
        <v>3.642228474667937E-2</v>
      </c>
      <c r="E8" s="231">
        <v>3.1213582544087255E-2</v>
      </c>
      <c r="F8" s="169">
        <v>0.13803382759131325</v>
      </c>
      <c r="G8" s="231">
        <v>2.6429817727615136E-2</v>
      </c>
      <c r="H8" s="169">
        <v>0.37538067307506584</v>
      </c>
      <c r="I8" s="231">
        <v>1.3031413174346659E-2</v>
      </c>
      <c r="J8" s="169">
        <v>1.1981946599535144E-2</v>
      </c>
      <c r="K8" s="231">
        <v>8.3693349729907218E-2</v>
      </c>
      <c r="L8" s="169">
        <v>2.8528750877238166E-2</v>
      </c>
      <c r="M8" s="231">
        <v>1.5091715652504233E-2</v>
      </c>
      <c r="N8" s="169">
        <v>1.8677929653547261E-2</v>
      </c>
      <c r="O8" s="231">
        <v>2.1394953546617562E-2</v>
      </c>
      <c r="P8" s="169">
        <v>1.077151889361757E-2</v>
      </c>
      <c r="Q8" s="231">
        <v>6.470637470463632E-3</v>
      </c>
      <c r="R8" s="169">
        <v>3.3743891525074524E-2</v>
      </c>
      <c r="S8" s="231">
        <v>2.253455835484847E-2</v>
      </c>
      <c r="T8" s="169">
        <v>2.1955098282866653E-2</v>
      </c>
      <c r="U8" s="231">
        <v>1.5902959753278777E-3</v>
      </c>
      <c r="V8" s="169">
        <v>1.3713888370236356E-3</v>
      </c>
      <c r="W8" s="231">
        <v>8.4794323866672679E-3</v>
      </c>
      <c r="X8" s="169">
        <v>0.82310371691443951</v>
      </c>
      <c r="Y8" s="232">
        <v>1</v>
      </c>
    </row>
    <row r="9" spans="2:26">
      <c r="B9" s="44" t="s">
        <v>75</v>
      </c>
      <c r="C9" s="231">
        <v>0.27097261567516523</v>
      </c>
      <c r="D9" s="169">
        <v>2.8101983002832859E-2</v>
      </c>
      <c r="E9" s="231">
        <v>3.5845136921624172E-2</v>
      </c>
      <c r="F9" s="169">
        <v>0.14633427762039661</v>
      </c>
      <c r="G9" s="231">
        <v>1.5697828139754486E-2</v>
      </c>
      <c r="H9" s="169">
        <v>0.31798300283286118</v>
      </c>
      <c r="I9" s="231">
        <v>1.2691218130311615E-2</v>
      </c>
      <c r="J9" s="169">
        <v>2.1983002832861191E-2</v>
      </c>
      <c r="K9" s="231">
        <v>1.7805476864966949E-2</v>
      </c>
      <c r="L9" s="169">
        <v>9.7148253068932953E-3</v>
      </c>
      <c r="M9" s="231">
        <v>3.7091595845136923E-3</v>
      </c>
      <c r="N9" s="169">
        <v>3.8149197355996224E-3</v>
      </c>
      <c r="O9" s="231">
        <v>5.6657223796033991E-4</v>
      </c>
      <c r="P9" s="169">
        <v>8.6043437204910301E-3</v>
      </c>
      <c r="Q9" s="231">
        <v>7.9697828139754477E-3</v>
      </c>
      <c r="R9" s="169">
        <v>3.5588290840415489E-2</v>
      </c>
      <c r="S9" s="231">
        <v>3.5762039660056658E-2</v>
      </c>
      <c r="T9" s="169">
        <v>3.0594900849858359E-2</v>
      </c>
      <c r="U9" s="231">
        <v>1.518413597733711E-3</v>
      </c>
      <c r="V9" s="169">
        <v>1.858356940509915E-3</v>
      </c>
      <c r="W9" s="231">
        <v>1.068932955618508E-2</v>
      </c>
      <c r="X9" s="169">
        <v>0.72902738432483472</v>
      </c>
      <c r="Y9" s="232">
        <v>1</v>
      </c>
    </row>
    <row r="10" spans="2:26">
      <c r="B10" s="44" t="s">
        <v>76</v>
      </c>
      <c r="C10" s="231">
        <v>0.35151049357314035</v>
      </c>
      <c r="D10" s="169">
        <v>3.4179758417854811E-2</v>
      </c>
      <c r="E10" s="231">
        <v>3.2212969911161675E-2</v>
      </c>
      <c r="F10" s="169">
        <v>0.1040763961172569</v>
      </c>
      <c r="G10" s="231">
        <v>2.2276149209653602E-2</v>
      </c>
      <c r="H10" s="169">
        <v>0.27518094454261577</v>
      </c>
      <c r="I10" s="231">
        <v>1.141342499576384E-2</v>
      </c>
      <c r="J10" s="169">
        <v>3.5607949456561205E-2</v>
      </c>
      <c r="K10" s="231">
        <v>1.5982425988235578E-2</v>
      </c>
      <c r="L10" s="169">
        <v>6.6689259519256373E-3</v>
      </c>
      <c r="M10" s="231">
        <v>4.5992592771900943E-3</v>
      </c>
      <c r="N10" s="169">
        <v>3.2194814940330664E-3</v>
      </c>
      <c r="O10" s="231">
        <v>1.4947592650867807E-3</v>
      </c>
      <c r="P10" s="169">
        <v>4.8776354965989685E-3</v>
      </c>
      <c r="Q10" s="231">
        <v>5.2407349132192393E-3</v>
      </c>
      <c r="R10" s="169">
        <v>3.284839389024715E-2</v>
      </c>
      <c r="S10" s="231">
        <v>2.3504635569218852E-2</v>
      </c>
      <c r="T10" s="169">
        <v>4.2676284766769143E-2</v>
      </c>
      <c r="U10" s="231">
        <v>1.2345380165089202E-3</v>
      </c>
      <c r="V10" s="169">
        <v>2.0636150177918713E-3</v>
      </c>
      <c r="W10" s="231">
        <v>5.1136501174021444E-3</v>
      </c>
      <c r="X10" s="169">
        <v>0.64848950642685965</v>
      </c>
      <c r="Y10" s="232">
        <v>1</v>
      </c>
    </row>
    <row r="11" spans="2:26">
      <c r="B11" s="44" t="s">
        <v>77</v>
      </c>
      <c r="C11" s="231">
        <v>0.28997802547575763</v>
      </c>
      <c r="D11" s="169">
        <v>3.5171480862576592E-2</v>
      </c>
      <c r="E11" s="231">
        <v>3.8201394372318218E-2</v>
      </c>
      <c r="F11" s="169">
        <v>0.11336161252609092</v>
      </c>
      <c r="G11" s="231">
        <v>2.4471907498882912E-2</v>
      </c>
      <c r="H11" s="169">
        <v>0.30529286103408804</v>
      </c>
      <c r="I11" s="231">
        <v>1.3135746246273819E-2</v>
      </c>
      <c r="J11" s="169">
        <v>2.3241578982806006E-2</v>
      </c>
      <c r="K11" s="231">
        <v>1.8730374423857356E-2</v>
      </c>
      <c r="L11" s="169">
        <v>7.7063860783125526E-3</v>
      </c>
      <c r="M11" s="231">
        <v>5.8761958976807386E-3</v>
      </c>
      <c r="N11" s="169">
        <v>4.4071469232605546E-3</v>
      </c>
      <c r="O11" s="231">
        <v>7.4064552460350978E-4</v>
      </c>
      <c r="P11" s="169">
        <v>8.679631023865925E-3</v>
      </c>
      <c r="Q11" s="231">
        <v>8.1960690697859481E-3</v>
      </c>
      <c r="R11" s="169">
        <v>3.9150155168297923E-2</v>
      </c>
      <c r="S11" s="231">
        <v>3.5030697002527991E-2</v>
      </c>
      <c r="T11" s="169">
        <v>3.3977878570860189E-2</v>
      </c>
      <c r="U11" s="231">
        <v>1.977095078073832E-3</v>
      </c>
      <c r="V11" s="169">
        <v>1.7995849936647264E-3</v>
      </c>
      <c r="W11" s="231">
        <v>9.6039076702719578E-3</v>
      </c>
      <c r="X11" s="169">
        <v>0.71002197452424232</v>
      </c>
      <c r="Y11" s="232">
        <v>1</v>
      </c>
    </row>
    <row r="12" spans="2:26">
      <c r="B12" s="44" t="s">
        <v>78</v>
      </c>
      <c r="C12" s="231">
        <v>0.25750793269044275</v>
      </c>
      <c r="D12" s="169">
        <v>1.9643591394679472E-2</v>
      </c>
      <c r="E12" s="231">
        <v>3.2289347308315945E-2</v>
      </c>
      <c r="F12" s="169">
        <v>0.13635693615832797</v>
      </c>
      <c r="G12" s="231">
        <v>1.4825791135557849E-2</v>
      </c>
      <c r="H12" s="169">
        <v>0.35574140592876485</v>
      </c>
      <c r="I12" s="231">
        <v>1.5244730288524947E-2</v>
      </c>
      <c r="J12" s="169">
        <v>2.1156427224838438E-2</v>
      </c>
      <c r="K12" s="231">
        <v>2.0233209461818349E-2</v>
      </c>
      <c r="L12" s="169">
        <v>8.6348014305996264E-3</v>
      </c>
      <c r="M12" s="231">
        <v>5.3686276639487345E-3</v>
      </c>
      <c r="N12" s="169">
        <v>5.4306927236475637E-3</v>
      </c>
      <c r="O12" s="231">
        <v>7.9908764362242725E-4</v>
      </c>
      <c r="P12" s="169">
        <v>6.2530547646570522E-3</v>
      </c>
      <c r="Q12" s="231">
        <v>6.6332032553123813E-3</v>
      </c>
      <c r="R12" s="169">
        <v>3.2258314778466531E-2</v>
      </c>
      <c r="S12" s="231">
        <v>3.7479537925630545E-2</v>
      </c>
      <c r="T12" s="169">
        <v>3.0861850935242869E-2</v>
      </c>
      <c r="U12" s="231">
        <v>2.0869376323731353E-3</v>
      </c>
      <c r="V12" s="169">
        <v>1.5205939626213177E-3</v>
      </c>
      <c r="W12" s="231">
        <v>9.907135154425626E-3</v>
      </c>
      <c r="X12" s="169">
        <v>0.74249206730955719</v>
      </c>
      <c r="Y12" s="232">
        <v>1</v>
      </c>
    </row>
    <row r="13" spans="2:26">
      <c r="B13" s="44" t="s">
        <v>79</v>
      </c>
      <c r="C13" s="231">
        <v>0.30646171492389773</v>
      </c>
      <c r="D13" s="169">
        <v>4.3827677540579084E-2</v>
      </c>
      <c r="E13" s="231">
        <v>3.1512462363887446E-2</v>
      </c>
      <c r="F13" s="169">
        <v>0.13456938250364098</v>
      </c>
      <c r="G13" s="231">
        <v>1.7635207026916896E-2</v>
      </c>
      <c r="H13" s="169">
        <v>0.32446668024962461</v>
      </c>
      <c r="I13" s="231">
        <v>1.5627947690519849E-2</v>
      </c>
      <c r="J13" s="169">
        <v>1.7280540903568543E-2</v>
      </c>
      <c r="K13" s="231">
        <v>1.4556403232743985E-2</v>
      </c>
      <c r="L13" s="169">
        <v>5.7350266754201285E-3</v>
      </c>
      <c r="M13" s="231">
        <v>4.1503482519487768E-3</v>
      </c>
      <c r="N13" s="169">
        <v>4.1729865151412249E-3</v>
      </c>
      <c r="O13" s="231">
        <v>4.9804179023385325E-4</v>
      </c>
      <c r="P13" s="169">
        <v>7.0178615896588411E-3</v>
      </c>
      <c r="Q13" s="231">
        <v>4.9728718146077166E-3</v>
      </c>
      <c r="R13" s="169">
        <v>2.675842709347339E-2</v>
      </c>
      <c r="S13" s="231">
        <v>1.9951855960277393E-2</v>
      </c>
      <c r="T13" s="169">
        <v>2.2155313577675653E-2</v>
      </c>
      <c r="U13" s="231">
        <v>1.7506923535493023E-3</v>
      </c>
      <c r="V13" s="169">
        <v>1.8714297572423578E-3</v>
      </c>
      <c r="W13" s="231">
        <v>9.583531418136268E-3</v>
      </c>
      <c r="X13" s="169">
        <v>0.69353828507610227</v>
      </c>
      <c r="Y13" s="232">
        <v>1</v>
      </c>
    </row>
    <row r="14" spans="2:26">
      <c r="B14" s="44" t="s">
        <v>80</v>
      </c>
      <c r="C14" s="231">
        <v>0.22841945968035451</v>
      </c>
      <c r="D14" s="169">
        <v>3.3209672372949535E-2</v>
      </c>
      <c r="E14" s="231">
        <v>4.7582864549744273E-2</v>
      </c>
      <c r="F14" s="169">
        <v>0.1247294251361654</v>
      </c>
      <c r="G14" s="231">
        <v>3.2896795244267647E-2</v>
      </c>
      <c r="H14" s="169">
        <v>0.35879344362784221</v>
      </c>
      <c r="I14" s="231">
        <v>1.4826544751007273E-2</v>
      </c>
      <c r="J14" s="169">
        <v>1.6205758216217253E-2</v>
      </c>
      <c r="K14" s="231">
        <v>4.5182011480675049E-2</v>
      </c>
      <c r="L14" s="169">
        <v>1.8644922770431196E-2</v>
      </c>
      <c r="M14" s="231">
        <v>5.0826570291997372E-3</v>
      </c>
      <c r="N14" s="169">
        <v>1.2974822969012393E-2</v>
      </c>
      <c r="O14" s="231">
        <v>8.4796087120317214E-3</v>
      </c>
      <c r="P14" s="169">
        <v>7.4451986131242381E-3</v>
      </c>
      <c r="Q14" s="231">
        <v>8.058182375439784E-3</v>
      </c>
      <c r="R14" s="169">
        <v>2.9378523858477373E-2</v>
      </c>
      <c r="S14" s="231">
        <v>2.2258972869083269E-2</v>
      </c>
      <c r="T14" s="169">
        <v>2.1135169304838101E-2</v>
      </c>
      <c r="U14" s="231">
        <v>2.4455498017380644E-3</v>
      </c>
      <c r="V14" s="169">
        <v>2.0943611879114493E-3</v>
      </c>
      <c r="W14" s="231">
        <v>5.3380669301645476E-3</v>
      </c>
      <c r="X14" s="169">
        <v>0.77158054031964551</v>
      </c>
      <c r="Y14" s="232">
        <v>1</v>
      </c>
    </row>
    <row r="15" spans="2:26">
      <c r="B15" s="44" t="s">
        <v>81</v>
      </c>
      <c r="C15" s="231">
        <v>0.17872998453633959</v>
      </c>
      <c r="D15" s="169">
        <v>3.5587797247896014E-2</v>
      </c>
      <c r="E15" s="231">
        <v>3.3485594567053141E-2</v>
      </c>
      <c r="F15" s="169">
        <v>0.14939178644471207</v>
      </c>
      <c r="G15" s="231">
        <v>2.2938950608926166E-2</v>
      </c>
      <c r="H15" s="169">
        <v>0.32987479423355115</v>
      </c>
      <c r="I15" s="231">
        <v>1.7544484746559869E-2</v>
      </c>
      <c r="J15" s="169">
        <v>2.3273877815704523E-2</v>
      </c>
      <c r="K15" s="231">
        <v>0.11611284909035195</v>
      </c>
      <c r="L15" s="169">
        <v>3.5666184466503714E-2</v>
      </c>
      <c r="M15" s="231">
        <v>2.0808243484953217E-2</v>
      </c>
      <c r="N15" s="169">
        <v>3.2245651290894968E-2</v>
      </c>
      <c r="O15" s="231">
        <v>2.7392769848000056E-2</v>
      </c>
      <c r="P15" s="169">
        <v>7.9669918548553754E-3</v>
      </c>
      <c r="Q15" s="231">
        <v>8.4230629449365425E-3</v>
      </c>
      <c r="R15" s="169">
        <v>2.1499476230857486E-2</v>
      </c>
      <c r="S15" s="231">
        <v>2.5019774957421487E-2</v>
      </c>
      <c r="T15" s="169">
        <v>2.1520854563205041E-2</v>
      </c>
      <c r="U15" s="231">
        <v>2.4442559984037514E-3</v>
      </c>
      <c r="V15" s="169">
        <v>1.5392399290239365E-3</v>
      </c>
      <c r="W15" s="231">
        <v>4.6462242302018827E-3</v>
      </c>
      <c r="X15" s="169">
        <v>0.82127001546366041</v>
      </c>
      <c r="Y15" s="232">
        <v>1</v>
      </c>
    </row>
    <row r="16" spans="2:26" customFormat="1">
      <c r="B16" s="44" t="s">
        <v>82</v>
      </c>
      <c r="C16" s="231">
        <v>0.13982729889410694</v>
      </c>
      <c r="D16" s="169">
        <v>4.3334741945000359E-2</v>
      </c>
      <c r="E16" s="231">
        <v>4.1923472520112581E-2</v>
      </c>
      <c r="F16" s="169">
        <v>0.14312026088551177</v>
      </c>
      <c r="G16" s="231">
        <v>3.4763472839043526E-2</v>
      </c>
      <c r="H16" s="169">
        <v>0.33615321442524659</v>
      </c>
      <c r="I16" s="231">
        <v>1.7565121712021306E-2</v>
      </c>
      <c r="J16" s="169">
        <v>3.1071847168291887E-2</v>
      </c>
      <c r="K16" s="231">
        <v>0.12247745556893294</v>
      </c>
      <c r="L16" s="169">
        <v>3.6413940471539397E-2</v>
      </c>
      <c r="M16" s="231">
        <v>2.3289932147441777E-2</v>
      </c>
      <c r="N16" s="169">
        <v>3.6780711056538483E-2</v>
      </c>
      <c r="O16" s="231">
        <v>2.5992871893413278E-2</v>
      </c>
      <c r="P16" s="169">
        <v>7.614476275524442E-3</v>
      </c>
      <c r="Q16" s="231">
        <v>9.5440084835630972E-3</v>
      </c>
      <c r="R16" s="169">
        <v>1.8258796514084789E-2</v>
      </c>
      <c r="S16" s="231">
        <v>2.5968952072652467E-2</v>
      </c>
      <c r="T16" s="169">
        <v>2.0068729618319393E-2</v>
      </c>
      <c r="U16" s="231">
        <v>1.4830288871702055E-3</v>
      </c>
      <c r="V16" s="169">
        <v>1.3474832361922834E-3</v>
      </c>
      <c r="W16" s="231">
        <v>5.4776389542254365E-3</v>
      </c>
      <c r="X16" s="169">
        <v>0.86017270110589306</v>
      </c>
      <c r="Y16" s="232">
        <v>1</v>
      </c>
    </row>
    <row r="17" spans="2:25" customFormat="1">
      <c r="B17" s="44" t="s">
        <v>83</v>
      </c>
      <c r="C17" s="231">
        <v>0.13645590214160275</v>
      </c>
      <c r="D17" s="169">
        <v>3.1755323597162773E-2</v>
      </c>
      <c r="E17" s="231">
        <v>4.6960170902483715E-2</v>
      </c>
      <c r="F17" s="169">
        <v>0.15240578696488441</v>
      </c>
      <c r="G17" s="231">
        <v>2.8592715357656021E-2</v>
      </c>
      <c r="H17" s="169">
        <v>0.31786493534138682</v>
      </c>
      <c r="I17" s="231">
        <v>1.8960444589735208E-2</v>
      </c>
      <c r="J17" s="169">
        <v>3.8810372746831689E-2</v>
      </c>
      <c r="K17" s="231">
        <v>0.13114941043204573</v>
      </c>
      <c r="L17" s="169">
        <v>4.5614541915962807E-2</v>
      </c>
      <c r="M17" s="231">
        <v>2.307335578582452E-2</v>
      </c>
      <c r="N17" s="169">
        <v>3.542729422139778E-2</v>
      </c>
      <c r="O17" s="231">
        <v>2.7034218508860626E-2</v>
      </c>
      <c r="P17" s="169">
        <v>7.1842903517641424E-3</v>
      </c>
      <c r="Q17" s="231">
        <v>1.1684925154139139E-2</v>
      </c>
      <c r="R17" s="169">
        <v>2.7543580893588875E-2</v>
      </c>
      <c r="S17" s="231">
        <v>2.5179227137611469E-2</v>
      </c>
      <c r="T17" s="169">
        <v>1.8549913712491543E-2</v>
      </c>
      <c r="U17" s="231">
        <v>1.398845952089526E-3</v>
      </c>
      <c r="V17" s="169">
        <v>1.7561598637645681E-3</v>
      </c>
      <c r="W17" s="231">
        <v>3.747994860761611E-3</v>
      </c>
      <c r="X17" s="169">
        <v>0.86354409785839725</v>
      </c>
      <c r="Y17" s="232">
        <v>1</v>
      </c>
    </row>
    <row r="18" spans="2:25" customFormat="1" ht="46.5" customHeight="1">
      <c r="B18" s="172" t="s">
        <v>448</v>
      </c>
      <c r="C18" s="136">
        <v>0.21345836051442832</v>
      </c>
      <c r="D18" s="136">
        <v>3.4455478244778598E-2</v>
      </c>
      <c r="E18" s="136">
        <v>3.79561300054694E-2</v>
      </c>
      <c r="F18" s="136">
        <v>0.13824646509127578</v>
      </c>
      <c r="G18" s="136">
        <v>2.443663398688983E-2</v>
      </c>
      <c r="H18" s="136">
        <v>0.3356233771861506</v>
      </c>
      <c r="I18" s="136">
        <v>1.4438870937329082E-2</v>
      </c>
      <c r="J18" s="136">
        <v>2.3090950188618255E-2</v>
      </c>
      <c r="K18" s="136">
        <v>6.9391725157259956E-2</v>
      </c>
      <c r="L18" s="136">
        <v>2.4759879181252716E-2</v>
      </c>
      <c r="M18" s="136">
        <v>1.315233164019999E-2</v>
      </c>
      <c r="N18" s="136">
        <v>1.633325174124925E-2</v>
      </c>
      <c r="O18" s="136">
        <v>1.5146262594558002E-2</v>
      </c>
      <c r="P18" s="136">
        <v>7.7965335466439302E-3</v>
      </c>
      <c r="Q18" s="136">
        <v>7.9669399806287112E-3</v>
      </c>
      <c r="R18" s="136">
        <v>3.0106893438005437E-2</v>
      </c>
      <c r="S18" s="136">
        <v>2.6514304185439676E-2</v>
      </c>
      <c r="T18" s="136">
        <v>2.6314618295443765E-2</v>
      </c>
      <c r="U18" s="136">
        <v>1.7532538259465169E-3</v>
      </c>
      <c r="V18" s="136">
        <v>1.6074421350110852E-3</v>
      </c>
      <c r="W18" s="136">
        <v>6.8420232806810635E-3</v>
      </c>
      <c r="X18" s="136">
        <v>0.78654163948557165</v>
      </c>
      <c r="Y18" s="136">
        <v>1</v>
      </c>
    </row>
    <row r="19" spans="2:25" customFormat="1" ht="15" hidden="1" customHeight="1" outlineLevel="1">
      <c r="B19" s="44" t="s">
        <v>72</v>
      </c>
      <c r="C19" s="231">
        <v>0.18200540610117133</v>
      </c>
      <c r="D19" s="169">
        <v>3.0361996774511065E-2</v>
      </c>
      <c r="E19" s="231">
        <v>4.553542359149864E-2</v>
      </c>
      <c r="F19" s="169">
        <v>0.13755271705799066</v>
      </c>
      <c r="G19" s="231">
        <v>2.184398022305846E-2</v>
      </c>
      <c r="H19" s="169">
        <v>0.34680820455354233</v>
      </c>
      <c r="I19" s="231">
        <v>1.4264838384832631E-2</v>
      </c>
      <c r="J19" s="169">
        <v>2.2957001052448266E-2</v>
      </c>
      <c r="K19" s="231">
        <v>0.11067364260674022</v>
      </c>
      <c r="L19" s="169">
        <v>4.0432185230895035E-2</v>
      </c>
      <c r="M19" s="231">
        <v>1.935293360490032E-2</v>
      </c>
      <c r="N19" s="169">
        <v>2.4244167998001106E-2</v>
      </c>
      <c r="O19" s="231">
        <v>2.6644355772943752E-2</v>
      </c>
      <c r="P19" s="169">
        <v>6.6402671249990537E-3</v>
      </c>
      <c r="Q19" s="231">
        <v>8.7905930810990886E-3</v>
      </c>
      <c r="R19" s="169">
        <v>2.0420525012682381E-2</v>
      </c>
      <c r="S19" s="231">
        <v>2.6485352797316637E-2</v>
      </c>
      <c r="T19" s="169">
        <v>1.8595776578104534E-2</v>
      </c>
      <c r="U19" s="231">
        <v>1.9383219885972152E-3</v>
      </c>
      <c r="V19" s="169">
        <v>1.5748866157352373E-3</v>
      </c>
      <c r="W19" s="231">
        <v>3.551066455672242E-3</v>
      </c>
      <c r="X19" s="169">
        <v>0.81799459389882867</v>
      </c>
      <c r="Y19" s="232">
        <v>1</v>
      </c>
    </row>
    <row r="20" spans="2:25" customFormat="1" ht="15" hidden="1" customHeight="1" outlineLevel="1">
      <c r="B20" s="44" t="s">
        <v>73</v>
      </c>
      <c r="C20" s="231">
        <v>0.14030571321625276</v>
      </c>
      <c r="D20" s="169">
        <v>3.0151176025728189E-2</v>
      </c>
      <c r="E20" s="231">
        <v>4.617782089575042E-2</v>
      </c>
      <c r="F20" s="169">
        <v>0.16423109535777308</v>
      </c>
      <c r="G20" s="231">
        <v>2.1351035467927614E-2</v>
      </c>
      <c r="H20" s="169">
        <v>0.34171587462855307</v>
      </c>
      <c r="I20" s="231">
        <v>1.803570473695066E-2</v>
      </c>
      <c r="J20" s="169">
        <v>1.6553736622182159E-2</v>
      </c>
      <c r="K20" s="231">
        <v>0.1316736308982713</v>
      </c>
      <c r="L20" s="169">
        <v>4.1349966006401492E-2</v>
      </c>
      <c r="M20" s="231">
        <v>3.0892160083112439E-2</v>
      </c>
      <c r="N20" s="169">
        <v>2.7767804624657201E-2</v>
      </c>
      <c r="O20" s="231">
        <v>3.1663700184100162E-2</v>
      </c>
      <c r="P20" s="169">
        <v>9.2355641791500836E-3</v>
      </c>
      <c r="Q20" s="231">
        <v>1.0572391086802082E-2</v>
      </c>
      <c r="R20" s="169">
        <v>2.1205894260811112E-2</v>
      </c>
      <c r="S20" s="231">
        <v>2.188576623098841E-2</v>
      </c>
      <c r="T20" s="169">
        <v>2.1817015132880594E-2</v>
      </c>
      <c r="U20" s="231">
        <v>9.9307141711291224E-4</v>
      </c>
      <c r="V20" s="169">
        <v>1.2680758095441802E-3</v>
      </c>
      <c r="W20" s="231">
        <v>2.8264340333213657E-3</v>
      </c>
      <c r="X20" s="169">
        <v>0.85969428678374726</v>
      </c>
      <c r="Y20" s="232">
        <v>1</v>
      </c>
    </row>
    <row r="21" spans="2:25" customFormat="1" ht="15" hidden="1" customHeight="1" outlineLevel="1">
      <c r="B21" s="44" t="s">
        <v>74</v>
      </c>
      <c r="C21" s="231">
        <v>0.19260033847466257</v>
      </c>
      <c r="D21" s="169">
        <v>3.9048418387704842E-2</v>
      </c>
      <c r="E21" s="231">
        <v>3.1185074092929182E-2</v>
      </c>
      <c r="F21" s="169">
        <v>0.13845127203181112</v>
      </c>
      <c r="G21" s="231">
        <v>2.3376766328650642E-2</v>
      </c>
      <c r="H21" s="169">
        <v>0.3745855061296936</v>
      </c>
      <c r="I21" s="231">
        <v>1.3683457394845829E-2</v>
      </c>
      <c r="J21" s="169">
        <v>1.6648550475378034E-2</v>
      </c>
      <c r="K21" s="231">
        <v>7.442314836472709E-2</v>
      </c>
      <c r="L21" s="169">
        <v>3.1102519297183506E-2</v>
      </c>
      <c r="M21" s="231">
        <v>1.1041703930984191E-2</v>
      </c>
      <c r="N21" s="169">
        <v>1.5479024202314286E-2</v>
      </c>
      <c r="O21" s="231">
        <v>1.6799900934245104E-2</v>
      </c>
      <c r="P21" s="169">
        <v>1.1241211354036242E-2</v>
      </c>
      <c r="Q21" s="231">
        <v>5.6343648096424002E-3</v>
      </c>
      <c r="R21" s="169">
        <v>2.6582644230107734E-2</v>
      </c>
      <c r="S21" s="231">
        <v>2.8006714456720649E-2</v>
      </c>
      <c r="T21" s="169">
        <v>1.8774336465829194E-2</v>
      </c>
      <c r="U21" s="231">
        <v>1.541022853919289E-3</v>
      </c>
      <c r="V21" s="169">
        <v>1.5479024202314285E-3</v>
      </c>
      <c r="W21" s="231">
        <v>2.6692717291101971E-3</v>
      </c>
      <c r="X21" s="169">
        <v>0.80739966152533749</v>
      </c>
      <c r="Y21" s="232">
        <v>1</v>
      </c>
    </row>
    <row r="22" spans="2:25" customFormat="1" ht="15" hidden="1" customHeight="1" outlineLevel="1">
      <c r="B22" s="44" t="s">
        <v>75</v>
      </c>
      <c r="C22" s="231">
        <v>0.28127934507805291</v>
      </c>
      <c r="D22" s="169">
        <v>3.1598378747140735E-2</v>
      </c>
      <c r="E22" s="231">
        <v>3.2184277057666841E-2</v>
      </c>
      <c r="F22" s="169">
        <v>0.13834423532244472</v>
      </c>
      <c r="G22" s="231">
        <v>1.5425980175769493E-2</v>
      </c>
      <c r="H22" s="169">
        <v>0.33291063044263414</v>
      </c>
      <c r="I22" s="231">
        <v>1.4623379750391267E-2</v>
      </c>
      <c r="J22" s="169">
        <v>1.918215016653959E-2</v>
      </c>
      <c r="K22" s="231">
        <v>2.5715317629118342E-2</v>
      </c>
      <c r="L22" s="169">
        <v>1.2151370440226333E-2</v>
      </c>
      <c r="M22" s="231">
        <v>4.0130021268911268E-3</v>
      </c>
      <c r="N22" s="169">
        <v>8.2908623941570694E-3</v>
      </c>
      <c r="O22" s="231">
        <v>1.2600826678438139E-3</v>
      </c>
      <c r="P22" s="169">
        <v>8.5797985472932294E-3</v>
      </c>
      <c r="Q22" s="231">
        <v>4.7032384927164009E-3</v>
      </c>
      <c r="R22" s="169">
        <v>2.3732894578434128E-2</v>
      </c>
      <c r="S22" s="231">
        <v>3.5956499056944501E-2</v>
      </c>
      <c r="T22" s="169">
        <v>2.9142421445483367E-2</v>
      </c>
      <c r="U22" s="231">
        <v>1.7015129018018379E-3</v>
      </c>
      <c r="V22" s="169">
        <v>1.5008627954572816E-3</v>
      </c>
      <c r="W22" s="231">
        <v>3.4190778121112406E-3</v>
      </c>
      <c r="X22" s="169">
        <v>0.71872065492194714</v>
      </c>
      <c r="Y22" s="232">
        <v>1</v>
      </c>
    </row>
    <row r="23" spans="2:25" customFormat="1" ht="15" hidden="1" customHeight="1" outlineLevel="1">
      <c r="B23" s="44" t="s">
        <v>76</v>
      </c>
      <c r="C23" s="231">
        <v>0.40231998120521556</v>
      </c>
      <c r="D23" s="169">
        <v>3.4740984376835427E-2</v>
      </c>
      <c r="E23" s="231">
        <v>3.3519323387759897E-2</v>
      </c>
      <c r="F23" s="169">
        <v>9.7157288852343468E-2</v>
      </c>
      <c r="G23" s="231">
        <v>2.7728180429930693E-2</v>
      </c>
      <c r="H23" s="169">
        <v>0.24837894984141901</v>
      </c>
      <c r="I23" s="231">
        <v>1.4689298719605309E-2</v>
      </c>
      <c r="J23" s="169">
        <v>4.1289792082697049E-2</v>
      </c>
      <c r="K23" s="231">
        <v>7.6999882532597201E-3</v>
      </c>
      <c r="L23" s="169">
        <v>2.4550687184306356E-3</v>
      </c>
      <c r="M23" s="231">
        <v>1.0983202161400211E-3</v>
      </c>
      <c r="N23" s="169">
        <v>3.9938916950546226E-3</v>
      </c>
      <c r="O23" s="231">
        <v>1.5270762363444145E-4</v>
      </c>
      <c r="P23" s="169">
        <v>5.5327146716786088E-3</v>
      </c>
      <c r="Q23" s="231">
        <v>3.3713144602372843E-3</v>
      </c>
      <c r="R23" s="169">
        <v>2.1543521672735814E-2</v>
      </c>
      <c r="S23" s="231">
        <v>2.1108892282391635E-2</v>
      </c>
      <c r="T23" s="169">
        <v>3.2274168918125221E-2</v>
      </c>
      <c r="U23" s="231">
        <v>1.8148713731939387E-3</v>
      </c>
      <c r="V23" s="169">
        <v>2.1026665100434628E-3</v>
      </c>
      <c r="W23" s="231">
        <v>4.7280629625278984E-3</v>
      </c>
      <c r="X23" s="169">
        <v>0.5976800187947845</v>
      </c>
      <c r="Y23" s="232">
        <v>1</v>
      </c>
    </row>
    <row r="24" spans="2:25" customFormat="1" ht="15" hidden="1" customHeight="1" outlineLevel="1">
      <c r="B24" s="44" t="s">
        <v>77</v>
      </c>
      <c r="C24" s="231">
        <v>0.313926161279311</v>
      </c>
      <c r="D24" s="169">
        <v>4.5551821022503478E-2</v>
      </c>
      <c r="E24" s="231">
        <v>3.724759078854082E-2</v>
      </c>
      <c r="F24" s="169">
        <v>0.11618701257779061</v>
      </c>
      <c r="G24" s="231">
        <v>1.9601922117480242E-2</v>
      </c>
      <c r="H24" s="169">
        <v>0.29852558884541658</v>
      </c>
      <c r="I24" s="231">
        <v>1.4921355985610377E-2</v>
      </c>
      <c r="J24" s="169">
        <v>1.9240868629047083E-2</v>
      </c>
      <c r="K24" s="231">
        <v>2.0310899876585353E-2</v>
      </c>
      <c r="L24" s="169">
        <v>8.1466796208281914E-3</v>
      </c>
      <c r="M24" s="231">
        <v>4.8315521361237297E-3</v>
      </c>
      <c r="N24" s="169">
        <v>6.0066171257516475E-3</v>
      </c>
      <c r="O24" s="231">
        <v>1.3260509938817844E-3</v>
      </c>
      <c r="P24" s="169">
        <v>9.5383767035160053E-3</v>
      </c>
      <c r="Q24" s="231">
        <v>5.3501562376913579E-3</v>
      </c>
      <c r="R24" s="169">
        <v>2.7577921907412758E-2</v>
      </c>
      <c r="S24" s="231">
        <v>3.3026547278313161E-2</v>
      </c>
      <c r="T24" s="169">
        <v>3.1871176115327048E-2</v>
      </c>
      <c r="U24" s="231">
        <v>1.5755061313446944E-3</v>
      </c>
      <c r="V24" s="169">
        <v>2.2319670194049838E-3</v>
      </c>
      <c r="W24" s="231">
        <v>3.3151274847044612E-3</v>
      </c>
      <c r="X24" s="169">
        <v>0.68607383872068906</v>
      </c>
      <c r="Y24" s="232">
        <v>1</v>
      </c>
    </row>
    <row r="25" spans="2:25" customFormat="1" ht="15" hidden="1" customHeight="1" outlineLevel="1">
      <c r="B25" s="44" t="s">
        <v>78</v>
      </c>
      <c r="C25" s="231">
        <v>0.27301935133086741</v>
      </c>
      <c r="D25" s="169">
        <v>2.5571107284964617E-2</v>
      </c>
      <c r="E25" s="231">
        <v>2.7482349839768674E-2</v>
      </c>
      <c r="F25" s="169">
        <v>0.12993977938329476</v>
      </c>
      <c r="G25" s="231">
        <v>1.514165437814593E-2</v>
      </c>
      <c r="H25" s="169">
        <v>0.33582673597666968</v>
      </c>
      <c r="I25" s="231">
        <v>1.8329804674306144E-2</v>
      </c>
      <c r="J25" s="169">
        <v>2.0727095982271578E-2</v>
      </c>
      <c r="K25" s="231">
        <v>2.0595286150905782E-2</v>
      </c>
      <c r="L25" s="169">
        <v>8.6170677255389787E-3</v>
      </c>
      <c r="M25" s="231">
        <v>3.3693888142881856E-3</v>
      </c>
      <c r="N25" s="169">
        <v>8.1392570868379643E-3</v>
      </c>
      <c r="O25" s="231">
        <v>4.6957252424065178E-4</v>
      </c>
      <c r="P25" s="169">
        <v>8.7571156713651382E-3</v>
      </c>
      <c r="Q25" s="231">
        <v>3.9625330554342725E-3</v>
      </c>
      <c r="R25" s="169">
        <v>2.9821974346511571E-2</v>
      </c>
      <c r="S25" s="231">
        <v>4.7772825755641048E-2</v>
      </c>
      <c r="T25" s="169">
        <v>3.588522658933823E-2</v>
      </c>
      <c r="U25" s="231">
        <v>2.2490052476789113E-3</v>
      </c>
      <c r="V25" s="169">
        <v>1.474622488404854E-3</v>
      </c>
      <c r="W25" s="231">
        <v>3.4435318444314463E-3</v>
      </c>
      <c r="X25" s="169">
        <v>0.72698064866913259</v>
      </c>
      <c r="Y25" s="232">
        <v>1</v>
      </c>
    </row>
    <row r="26" spans="2:25" customFormat="1" ht="15" hidden="1" customHeight="1" outlineLevel="1">
      <c r="B26" s="44" t="s">
        <v>79</v>
      </c>
      <c r="C26" s="231">
        <v>0.28631392016789764</v>
      </c>
      <c r="D26" s="169">
        <v>3.2610889131048953E-2</v>
      </c>
      <c r="E26" s="231">
        <v>2.7646607741050166E-2</v>
      </c>
      <c r="F26" s="169">
        <v>0.12278322637930339</v>
      </c>
      <c r="G26" s="231">
        <v>2.0010493602938211E-2</v>
      </c>
      <c r="H26" s="169">
        <v>0.35633853977479113</v>
      </c>
      <c r="I26" s="231">
        <v>2.3085926464059409E-2</v>
      </c>
      <c r="J26" s="169">
        <v>1.6466884610727692E-2</v>
      </c>
      <c r="K26" s="231">
        <v>1.5086572224240223E-2</v>
      </c>
      <c r="L26" s="169">
        <v>6.4979618194293091E-3</v>
      </c>
      <c r="M26" s="231">
        <v>5.2468014691044109E-4</v>
      </c>
      <c r="N26" s="169">
        <v>6.7885539007950923E-3</v>
      </c>
      <c r="O26" s="231">
        <v>1.2753763571053799E-3</v>
      </c>
      <c r="P26" s="169">
        <v>7.4020260725673002E-3</v>
      </c>
      <c r="Q26" s="231">
        <v>5.2710174758848934E-3</v>
      </c>
      <c r="R26" s="169">
        <v>3.6251362150381404E-2</v>
      </c>
      <c r="S26" s="231">
        <v>2.6823263510513784E-2</v>
      </c>
      <c r="T26" s="169">
        <v>1.6184364531622069E-2</v>
      </c>
      <c r="U26" s="231">
        <v>1.9049925333979093E-3</v>
      </c>
      <c r="V26" s="169">
        <v>1.646688461072769E-3</v>
      </c>
      <c r="W26" s="231">
        <v>4.1732251685030475E-3</v>
      </c>
      <c r="X26" s="169">
        <v>0.7136860798321023</v>
      </c>
      <c r="Y26" s="232">
        <v>1</v>
      </c>
    </row>
    <row r="27" spans="2:25" customFormat="1" ht="15" hidden="1" customHeight="1" outlineLevel="1">
      <c r="B27" s="44" t="s">
        <v>80</v>
      </c>
      <c r="C27" s="231">
        <v>0.20138854901522091</v>
      </c>
      <c r="D27" s="169">
        <v>4.3844868451411272E-2</v>
      </c>
      <c r="E27" s="231">
        <v>4.763436274269893E-2</v>
      </c>
      <c r="F27" s="169">
        <v>0.14253952051011348</v>
      </c>
      <c r="G27" s="231">
        <v>3.7866976165339412E-2</v>
      </c>
      <c r="H27" s="169">
        <v>0.32995168744362952</v>
      </c>
      <c r="I27" s="231">
        <v>2.1373586805288513E-2</v>
      </c>
      <c r="J27" s="169">
        <v>1.9674606892404932E-2</v>
      </c>
      <c r="K27" s="231">
        <v>6.0254357568850635E-2</v>
      </c>
      <c r="L27" s="169">
        <v>2.3331259132890993E-2</v>
      </c>
      <c r="M27" s="231">
        <v>9.6904780216322799E-3</v>
      </c>
      <c r="N27" s="169">
        <v>1.614380501583617E-2</v>
      </c>
      <c r="O27" s="231">
        <v>1.1088815398491193E-2</v>
      </c>
      <c r="P27" s="169">
        <v>7.4181797842365425E-3</v>
      </c>
      <c r="Q27" s="231">
        <v>7.6419137645339693E-3</v>
      </c>
      <c r="R27" s="169">
        <v>2.0723359925049117E-2</v>
      </c>
      <c r="S27" s="231">
        <v>2.6771169079963922E-2</v>
      </c>
      <c r="T27" s="169">
        <v>2.2065763806833675E-2</v>
      </c>
      <c r="U27" s="231">
        <v>2.9504918651723101E-3</v>
      </c>
      <c r="V27" s="169">
        <v>4.0971285141966204E-3</v>
      </c>
      <c r="W27" s="231">
        <v>3.8034776650562479E-3</v>
      </c>
      <c r="X27" s="169">
        <v>0.79861145098477915</v>
      </c>
      <c r="Y27" s="232">
        <v>1</v>
      </c>
    </row>
    <row r="28" spans="2:25" customFormat="1" ht="15" hidden="1" customHeight="1" outlineLevel="1">
      <c r="B28" s="44" t="s">
        <v>81</v>
      </c>
      <c r="C28" s="231">
        <v>0.11479888355013289</v>
      </c>
      <c r="D28" s="169">
        <v>3.6854691236460825E-2</v>
      </c>
      <c r="E28" s="231">
        <v>3.3219566006026463E-2</v>
      </c>
      <c r="F28" s="169">
        <v>0.14021514610834301</v>
      </c>
      <c r="G28" s="231">
        <v>2.8540545342819704E-2</v>
      </c>
      <c r="H28" s="169">
        <v>0.3496975664650443</v>
      </c>
      <c r="I28" s="231">
        <v>2.6615631778842238E-2</v>
      </c>
      <c r="J28" s="169">
        <v>2.4290928474654069E-2</v>
      </c>
      <c r="K28" s="231">
        <v>0.1530898564458692</v>
      </c>
      <c r="L28" s="169">
        <v>4.778968098259434E-2</v>
      </c>
      <c r="M28" s="231">
        <v>3.1035529462282798E-2</v>
      </c>
      <c r="N28" s="169">
        <v>4.738248772867603E-2</v>
      </c>
      <c r="O28" s="231">
        <v>2.6882158272316041E-2</v>
      </c>
      <c r="P28" s="169">
        <v>7.8551280437695725E-3</v>
      </c>
      <c r="Q28" s="231">
        <v>5.4563896025053493E-3</v>
      </c>
      <c r="R28" s="169">
        <v>2.0803873518371818E-2</v>
      </c>
      <c r="S28" s="231">
        <v>3.0184125385908152E-2</v>
      </c>
      <c r="T28" s="169">
        <v>2.0544750538605622E-2</v>
      </c>
      <c r="U28" s="231">
        <v>1.6287730156732386E-3</v>
      </c>
      <c r="V28" s="169">
        <v>1.1919657069245065E-3</v>
      </c>
      <c r="W28" s="231">
        <v>5.0121787800490114E-3</v>
      </c>
      <c r="X28" s="169">
        <v>0.8852011164498671</v>
      </c>
      <c r="Y28" s="232">
        <v>1</v>
      </c>
    </row>
    <row r="29" spans="2:25" customFormat="1" ht="15" hidden="1" customHeight="1" outlineLevel="1">
      <c r="B29" s="44" t="s">
        <v>82</v>
      </c>
      <c r="C29" s="231">
        <v>0.11411743602009089</v>
      </c>
      <c r="D29" s="169">
        <v>4.3373295862233915E-2</v>
      </c>
      <c r="E29" s="231">
        <v>3.5413178665391051E-2</v>
      </c>
      <c r="F29" s="169">
        <v>0.1325938770629036</v>
      </c>
      <c r="G29" s="231">
        <v>3.4164972494618515E-2</v>
      </c>
      <c r="H29" s="169">
        <v>0.3543634895957905</v>
      </c>
      <c r="I29" s="231">
        <v>2.8462090408993064E-2</v>
      </c>
      <c r="J29" s="169">
        <v>2.991210236785458E-2</v>
      </c>
      <c r="K29" s="231">
        <v>0.14280375508251614</v>
      </c>
      <c r="L29" s="169">
        <v>4.317149007414494E-2</v>
      </c>
      <c r="M29" s="231">
        <v>2.8439667543649846E-2</v>
      </c>
      <c r="N29" s="169">
        <v>4.6430279837359485E-2</v>
      </c>
      <c r="O29" s="231">
        <v>2.4762317627361877E-2</v>
      </c>
      <c r="P29" s="169">
        <v>7.3696484094714181E-3</v>
      </c>
      <c r="Q29" s="231">
        <v>8.004962927529299E-3</v>
      </c>
      <c r="R29" s="169">
        <v>1.3932073666586942E-2</v>
      </c>
      <c r="S29" s="231">
        <v>2.6892489834967712E-2</v>
      </c>
      <c r="T29" s="169">
        <v>2.1383939248983498E-2</v>
      </c>
      <c r="U29" s="231">
        <v>1.8312006696962449E-3</v>
      </c>
      <c r="V29" s="169">
        <v>1.6368691700550109E-3</v>
      </c>
      <c r="W29" s="231">
        <v>3.7446185123176275E-3</v>
      </c>
      <c r="X29" s="169">
        <v>0.88588256397990917</v>
      </c>
      <c r="Y29" s="232">
        <v>1</v>
      </c>
    </row>
    <row r="30" spans="2:25" customFormat="1" ht="15" hidden="1" customHeight="1" outlineLevel="1">
      <c r="B30" s="44" t="s">
        <v>83</v>
      </c>
      <c r="C30" s="231">
        <v>0.1248093058733791</v>
      </c>
      <c r="D30" s="169">
        <v>3.3525494337851319E-2</v>
      </c>
      <c r="E30" s="231">
        <v>4.5546558704453441E-2</v>
      </c>
      <c r="F30" s="169">
        <v>0.14472950771577775</v>
      </c>
      <c r="G30" s="231">
        <v>2.6704512116411429E-2</v>
      </c>
      <c r="H30" s="169">
        <v>0.32211905181012734</v>
      </c>
      <c r="I30" s="231">
        <v>2.8501437540339142E-2</v>
      </c>
      <c r="J30" s="169">
        <v>3.5989849204952178E-2</v>
      </c>
      <c r="K30" s="231">
        <v>0.13534882356392655</v>
      </c>
      <c r="L30" s="169">
        <v>4.5025817050988674E-2</v>
      </c>
      <c r="M30" s="231">
        <v>2.2589919615091238E-2</v>
      </c>
      <c r="N30" s="169">
        <v>4.4241037376048821E-2</v>
      </c>
      <c r="O30" s="231">
        <v>2.3492049521797804E-2</v>
      </c>
      <c r="P30" s="169">
        <v>6.2195622836355106E-3</v>
      </c>
      <c r="Q30" s="231">
        <v>1.0158129437305638E-2</v>
      </c>
      <c r="R30" s="169">
        <v>2.841342486651411E-2</v>
      </c>
      <c r="S30" s="231">
        <v>2.9520917678812417E-2</v>
      </c>
      <c r="T30" s="169">
        <v>1.9274775567681746E-2</v>
      </c>
      <c r="U30" s="231">
        <v>1.3715308337733966E-3</v>
      </c>
      <c r="V30" s="169">
        <v>1.9289444346652584E-3</v>
      </c>
      <c r="W30" s="231">
        <v>5.8381740303937099E-3</v>
      </c>
      <c r="X30" s="169">
        <v>0.87519069412662087</v>
      </c>
      <c r="Y30" s="232">
        <v>1</v>
      </c>
    </row>
    <row r="31" spans="2:25" customFormat="1" collapsed="1">
      <c r="B31" s="174">
        <v>2009</v>
      </c>
      <c r="C31" s="176">
        <v>0.22253856962058324</v>
      </c>
      <c r="D31" s="176">
        <v>3.5894413143233814E-2</v>
      </c>
      <c r="E31" s="176">
        <v>3.6986569688501912E-2</v>
      </c>
      <c r="F31" s="176">
        <v>0.13283679930819978</v>
      </c>
      <c r="G31" s="176">
        <v>2.4564122809092127E-2</v>
      </c>
      <c r="H31" s="176">
        <v>0.3304334484918719</v>
      </c>
      <c r="I31" s="176">
        <v>1.9563610386948458E-2</v>
      </c>
      <c r="J31" s="176">
        <v>2.3971653655995552E-2</v>
      </c>
      <c r="K31" s="176">
        <v>7.3683272176205294E-2</v>
      </c>
      <c r="L31" s="176">
        <v>2.5472535082724339E-2</v>
      </c>
      <c r="M31" s="176">
        <v>1.368379369460004E-2</v>
      </c>
      <c r="N31" s="176">
        <v>2.091955821327798E-2</v>
      </c>
      <c r="O31" s="176">
        <v>1.3607385185602939E-2</v>
      </c>
      <c r="P31" s="176">
        <v>7.9561876035077576E-3</v>
      </c>
      <c r="Q31" s="176">
        <v>6.5244376849192039E-3</v>
      </c>
      <c r="R31" s="176">
        <v>2.4126896340942044E-2</v>
      </c>
      <c r="S31" s="176">
        <v>2.9223222607701129E-2</v>
      </c>
      <c r="T31" s="176">
        <v>2.4137205425489271E-2</v>
      </c>
      <c r="U31" s="176">
        <v>1.7913550442653899E-3</v>
      </c>
      <c r="V31" s="176">
        <v>1.8774662210716475E-3</v>
      </c>
      <c r="W31" s="176">
        <v>3.8907697914714761E-3</v>
      </c>
      <c r="X31" s="176">
        <v>0.77746143037941673</v>
      </c>
      <c r="Y31" s="176">
        <v>1</v>
      </c>
    </row>
    <row r="32" spans="2:25" customFormat="1" ht="15" hidden="1" customHeight="1" outlineLevel="1">
      <c r="B32" s="44" t="s">
        <v>72</v>
      </c>
      <c r="C32" s="231">
        <v>0.15492272547803035</v>
      </c>
      <c r="D32" s="169">
        <v>3.6797055671498671E-2</v>
      </c>
      <c r="E32" s="231">
        <v>4.0618478199560042E-2</v>
      </c>
      <c r="F32" s="169">
        <v>0.13307998195047663</v>
      </c>
      <c r="G32" s="231">
        <v>1.9071859664955722E-2</v>
      </c>
      <c r="H32" s="169">
        <v>0.36979666083817475</v>
      </c>
      <c r="I32" s="231">
        <v>1.5278639517175249E-2</v>
      </c>
      <c r="J32" s="169">
        <v>2.440210953804501E-2</v>
      </c>
      <c r="K32" s="231">
        <v>0.11950053584522534</v>
      </c>
      <c r="L32" s="169">
        <v>3.7777088386259802E-2</v>
      </c>
      <c r="M32" s="231">
        <v>2.0242258446612895E-2</v>
      </c>
      <c r="N32" s="169">
        <v>3.6543234248970616E-2</v>
      </c>
      <c r="O32" s="231">
        <v>2.4937954763382029E-2</v>
      </c>
      <c r="P32" s="169">
        <v>5.9648034294094423E-3</v>
      </c>
      <c r="Q32" s="231">
        <v>6.4935980596762368E-3</v>
      </c>
      <c r="R32" s="169">
        <v>2.3654746460601273E-2</v>
      </c>
      <c r="S32" s="231">
        <v>2.1236392351514467E-2</v>
      </c>
      <c r="T32" s="169">
        <v>2.1955553048677308E-2</v>
      </c>
      <c r="U32" s="231">
        <v>2.3055445879632242E-3</v>
      </c>
      <c r="V32" s="169">
        <v>1.3396130633425462E-3</v>
      </c>
      <c r="W32" s="231">
        <v>3.581702295673755E-3</v>
      </c>
      <c r="X32" s="169">
        <v>0.84507727452196968</v>
      </c>
      <c r="Y32" s="232">
        <v>1</v>
      </c>
    </row>
    <row r="33" spans="2:25" customFormat="1" ht="15" hidden="1" customHeight="1" outlineLevel="1">
      <c r="B33" s="44" t="s">
        <v>73</v>
      </c>
      <c r="C33" s="231">
        <v>0.15508545059426396</v>
      </c>
      <c r="D33" s="169">
        <v>3.3469267298044163E-2</v>
      </c>
      <c r="E33" s="231">
        <v>3.383145976980656E-2</v>
      </c>
      <c r="F33" s="169">
        <v>0.16579025031524158</v>
      </c>
      <c r="G33" s="231">
        <v>1.9967536822901297E-2</v>
      </c>
      <c r="H33" s="169">
        <v>0.32714028921739596</v>
      </c>
      <c r="I33" s="231">
        <v>1.7277922356665684E-2</v>
      </c>
      <c r="J33" s="169">
        <v>1.7291336892656883E-2</v>
      </c>
      <c r="K33" s="231">
        <v>0.13770691921766426</v>
      </c>
      <c r="L33" s="169">
        <v>4.2423470072170205E-2</v>
      </c>
      <c r="M33" s="231">
        <v>3.2899149518418158E-2</v>
      </c>
      <c r="N33" s="169">
        <v>4.5066133662436614E-2</v>
      </c>
      <c r="O33" s="231">
        <v>1.7318165964639282E-2</v>
      </c>
      <c r="P33" s="169">
        <v>8.1560378826496388E-3</v>
      </c>
      <c r="Q33" s="231">
        <v>8.1560378826496388E-3</v>
      </c>
      <c r="R33" s="169">
        <v>2.6547366726584927E-2</v>
      </c>
      <c r="S33" s="231">
        <v>2.1624232017814504E-2</v>
      </c>
      <c r="T33" s="169">
        <v>2.269739489711051E-2</v>
      </c>
      <c r="U33" s="231">
        <v>2.1530330265876105E-3</v>
      </c>
      <c r="V33" s="169">
        <v>1.0530410753092051E-3</v>
      </c>
      <c r="W33" s="231">
        <v>2.0524240066536097E-3</v>
      </c>
      <c r="X33" s="169">
        <v>0.84491454940573607</v>
      </c>
      <c r="Y33" s="232">
        <v>1</v>
      </c>
    </row>
    <row r="34" spans="2:25" customFormat="1" ht="15" hidden="1" customHeight="1" outlineLevel="1">
      <c r="B34" s="44" t="s">
        <v>74</v>
      </c>
      <c r="C34" s="231">
        <v>0.15397991810175576</v>
      </c>
      <c r="D34" s="169">
        <v>5.02670730415163E-2</v>
      </c>
      <c r="E34" s="231">
        <v>3.0783518134166028E-2</v>
      </c>
      <c r="F34" s="169">
        <v>0.13528168882406835</v>
      </c>
      <c r="G34" s="231">
        <v>2.2973891039185255E-2</v>
      </c>
      <c r="H34" s="169">
        <v>0.37734273230991694</v>
      </c>
      <c r="I34" s="231">
        <v>2.1434403495322326E-2</v>
      </c>
      <c r="J34" s="169">
        <v>1.4061068416820926E-2</v>
      </c>
      <c r="K34" s="231">
        <v>7.3907867591605739E-2</v>
      </c>
      <c r="L34" s="169">
        <v>2.3104778644129069E-2</v>
      </c>
      <c r="M34" s="231">
        <v>1.6734915203530227E-2</v>
      </c>
      <c r="N34" s="169">
        <v>2.1278584918008266E-2</v>
      </c>
      <c r="O34" s="231">
        <v>1.2789588825938183E-2</v>
      </c>
      <c r="P34" s="169">
        <v>7.541619142000586E-3</v>
      </c>
      <c r="Q34" s="231">
        <v>4.8428413829210374E-3</v>
      </c>
      <c r="R34" s="169">
        <v>6.125539911370393E-2</v>
      </c>
      <c r="S34" s="231">
        <v>1.8679531048409716E-2</v>
      </c>
      <c r="T34" s="169">
        <v>2.1072904395953704E-2</v>
      </c>
      <c r="U34" s="231">
        <v>2.2437875133224884E-3</v>
      </c>
      <c r="V34" s="169">
        <v>1.3899017096414303E-3</v>
      </c>
      <c r="W34" s="231">
        <v>2.9418547396894848E-3</v>
      </c>
      <c r="X34" s="169">
        <v>0.84602008189824429</v>
      </c>
      <c r="Y34" s="232">
        <v>1</v>
      </c>
    </row>
    <row r="35" spans="2:25" customFormat="1" ht="15" hidden="1" customHeight="1" outlineLevel="1">
      <c r="B35" s="44" t="s">
        <v>75</v>
      </c>
      <c r="C35" s="231">
        <v>0.27152211874272408</v>
      </c>
      <c r="D35" s="169">
        <v>3.491705471478463E-2</v>
      </c>
      <c r="E35" s="231">
        <v>2.629511059371362E-2</v>
      </c>
      <c r="F35" s="169">
        <v>0.13955180442374854</v>
      </c>
      <c r="G35" s="231">
        <v>1.7767753201396973E-2</v>
      </c>
      <c r="H35" s="169">
        <v>0.33835855646100116</v>
      </c>
      <c r="I35" s="231">
        <v>2.3814027939464494E-2</v>
      </c>
      <c r="J35" s="169">
        <v>1.7331199068684518E-2</v>
      </c>
      <c r="K35" s="231">
        <v>1.7935098952270082E-2</v>
      </c>
      <c r="L35" s="169">
        <v>4.7802677532013966E-3</v>
      </c>
      <c r="M35" s="231">
        <v>4.8530267753201396E-3</v>
      </c>
      <c r="N35" s="169">
        <v>8.0908032596041912E-3</v>
      </c>
      <c r="O35" s="231">
        <v>2.1100116414435389E-4</v>
      </c>
      <c r="P35" s="169">
        <v>7.5232828870779979E-3</v>
      </c>
      <c r="Q35" s="231">
        <v>5.180442374854482E-3</v>
      </c>
      <c r="R35" s="169">
        <v>2.9474679860302676E-2</v>
      </c>
      <c r="S35" s="231">
        <v>3.3039871944121071E-2</v>
      </c>
      <c r="T35" s="169">
        <v>3.2385040745052385E-2</v>
      </c>
      <c r="U35" s="231">
        <v>1.280558789289872E-3</v>
      </c>
      <c r="V35" s="169">
        <v>1.1350407450523865E-3</v>
      </c>
      <c r="W35" s="231">
        <v>2.488358556461001E-3</v>
      </c>
      <c r="X35" s="169">
        <v>0.72847788125727586</v>
      </c>
      <c r="Y35" s="232">
        <v>1</v>
      </c>
    </row>
    <row r="36" spans="2:25" customFormat="1" ht="15" hidden="1" customHeight="1" outlineLevel="1">
      <c r="B36" s="44" t="s">
        <v>76</v>
      </c>
      <c r="C36" s="231">
        <v>0.33870573091203099</v>
      </c>
      <c r="D36" s="169">
        <v>2.9968403919190631E-2</v>
      </c>
      <c r="E36" s="231">
        <v>2.7239651485654104E-2</v>
      </c>
      <c r="F36" s="169">
        <v>0.11026181129586485</v>
      </c>
      <c r="G36" s="231">
        <v>3.2122682156193148E-2</v>
      </c>
      <c r="H36" s="169">
        <v>0.30146597304226641</v>
      </c>
      <c r="I36" s="231">
        <v>1.6532090766923052E-2</v>
      </c>
      <c r="J36" s="169">
        <v>3.6383365780487023E-2</v>
      </c>
      <c r="K36" s="231">
        <v>9.2022255555910173E-3</v>
      </c>
      <c r="L36" s="169">
        <v>2.0106596878690197E-3</v>
      </c>
      <c r="M36" s="231">
        <v>1.7393802061724062E-3</v>
      </c>
      <c r="N36" s="169">
        <v>5.2500558516579967E-3</v>
      </c>
      <c r="O36" s="231">
        <v>2.021298098915946E-4</v>
      </c>
      <c r="P36" s="169">
        <v>5.0319684251960125E-3</v>
      </c>
      <c r="Q36" s="231">
        <v>4.9840955754848456E-3</v>
      </c>
      <c r="R36" s="169">
        <v>2.9133288652006935E-2</v>
      </c>
      <c r="S36" s="231">
        <v>1.9361908105405376E-2</v>
      </c>
      <c r="T36" s="169">
        <v>3.2702475558250621E-2</v>
      </c>
      <c r="U36" s="231">
        <v>1.5957616570389046E-3</v>
      </c>
      <c r="V36" s="169">
        <v>1.4095894637176992E-3</v>
      </c>
      <c r="W36" s="231">
        <v>3.8989776486983902E-3</v>
      </c>
      <c r="X36" s="169">
        <v>0.66129426908796907</v>
      </c>
      <c r="Y36" s="232">
        <v>1</v>
      </c>
    </row>
    <row r="37" spans="2:25" customFormat="1" ht="15" hidden="1" customHeight="1" outlineLevel="1">
      <c r="B37" s="44" t="s">
        <v>77</v>
      </c>
      <c r="C37" s="231">
        <v>0.28338903598246451</v>
      </c>
      <c r="D37" s="169">
        <v>4.6753021274484878E-2</v>
      </c>
      <c r="E37" s="231">
        <v>2.733873618026576E-2</v>
      </c>
      <c r="F37" s="169">
        <v>0.12144004266058174</v>
      </c>
      <c r="G37" s="231">
        <v>2.3593533945545753E-2</v>
      </c>
      <c r="H37" s="169">
        <v>0.33611949923421774</v>
      </c>
      <c r="I37" s="231">
        <v>1.7076634030494874E-2</v>
      </c>
      <c r="J37" s="169">
        <v>1.9910338370340976E-2</v>
      </c>
      <c r="K37" s="231">
        <v>1.5712487521159772E-2</v>
      </c>
      <c r="L37" s="169">
        <v>3.1251356395676894E-3</v>
      </c>
      <c r="M37" s="231">
        <v>3.7700048985261016E-3</v>
      </c>
      <c r="N37" s="169">
        <v>8.5817216769080995E-3</v>
      </c>
      <c r="O37" s="231">
        <v>2.3562530615788135E-4</v>
      </c>
      <c r="P37" s="169">
        <v>7.7756351032100849E-3</v>
      </c>
      <c r="Q37" s="231">
        <v>7.3415884866034611E-3</v>
      </c>
      <c r="R37" s="169">
        <v>3.1034333087373585E-2</v>
      </c>
      <c r="S37" s="231">
        <v>2.3215293322502838E-2</v>
      </c>
      <c r="T37" s="169">
        <v>3.2931736868539681E-2</v>
      </c>
      <c r="U37" s="231">
        <v>1.6245744792990767E-3</v>
      </c>
      <c r="V37" s="169">
        <v>1.2401331903046386E-3</v>
      </c>
      <c r="W37" s="231">
        <v>3.5033762626106046E-3</v>
      </c>
      <c r="X37" s="169">
        <v>0.71661096401753543</v>
      </c>
      <c r="Y37" s="232">
        <v>1</v>
      </c>
    </row>
    <row r="38" spans="2:25" customFormat="1" ht="15" hidden="1" customHeight="1" outlineLevel="1">
      <c r="B38" s="44" t="s">
        <v>78</v>
      </c>
      <c r="C38" s="231">
        <v>0.27420181329980936</v>
      </c>
      <c r="D38" s="169">
        <v>3.0444852865819914E-2</v>
      </c>
      <c r="E38" s="231">
        <v>2.473302678955747E-2</v>
      </c>
      <c r="F38" s="169">
        <v>0.14609566625444956</v>
      </c>
      <c r="G38" s="231">
        <v>1.5919323872836715E-2</v>
      </c>
      <c r="H38" s="169">
        <v>0.3442331736846061</v>
      </c>
      <c r="I38" s="231">
        <v>2.1139222344444975E-2</v>
      </c>
      <c r="J38" s="169">
        <v>2.6085827702356471E-2</v>
      </c>
      <c r="K38" s="231">
        <v>1.181309483954278E-2</v>
      </c>
      <c r="L38" s="169">
        <v>2.8422483824463835E-3</v>
      </c>
      <c r="M38" s="231">
        <v>2.4733026789557468E-3</v>
      </c>
      <c r="N38" s="169">
        <v>6.3335679099225895E-3</v>
      </c>
      <c r="O38" s="231">
        <v>1.6397586821806058E-4</v>
      </c>
      <c r="P38" s="169">
        <v>6.0876041075954993E-3</v>
      </c>
      <c r="Q38" s="231">
        <v>5.4863592574626099E-3</v>
      </c>
      <c r="R38" s="169">
        <v>3.4926859930446905E-2</v>
      </c>
      <c r="S38" s="231">
        <v>1.7367777375429584E-2</v>
      </c>
      <c r="T38" s="169">
        <v>3.3615052984702416E-2</v>
      </c>
      <c r="U38" s="231">
        <v>1.6329263543381867E-3</v>
      </c>
      <c r="V38" s="169">
        <v>1.3118069457444847E-3</v>
      </c>
      <c r="W38" s="231">
        <v>4.9056113908569786E-3</v>
      </c>
      <c r="X38" s="169">
        <v>0.72579818670019058</v>
      </c>
      <c r="Y38" s="232">
        <v>1</v>
      </c>
    </row>
    <row r="39" spans="2:25" customFormat="1" ht="15" hidden="1" customHeight="1" outlineLevel="1">
      <c r="B39" s="44" t="s">
        <v>79</v>
      </c>
      <c r="C39" s="231">
        <v>0.24637633953291424</v>
      </c>
      <c r="D39" s="169">
        <v>3.6865248688967789E-2</v>
      </c>
      <c r="E39" s="231">
        <v>1.9875574085534673E-2</v>
      </c>
      <c r="F39" s="169">
        <v>0.14940881404514511</v>
      </c>
      <c r="G39" s="231">
        <v>1.8611771603530829E-2</v>
      </c>
      <c r="H39" s="169">
        <v>0.3590892804794632</v>
      </c>
      <c r="I39" s="231">
        <v>1.6911501254030813E-2</v>
      </c>
      <c r="J39" s="169">
        <v>1.5328490928634246E-2</v>
      </c>
      <c r="K39" s="231">
        <v>1.066414774763037E-2</v>
      </c>
      <c r="L39" s="169">
        <v>1.7979870362528907E-3</v>
      </c>
      <c r="M39" s="231">
        <v>2.3126282531513633E-3</v>
      </c>
      <c r="N39" s="169">
        <v>4.9118921207778245E-3</v>
      </c>
      <c r="O39" s="231">
        <v>1.6416403374482915E-3</v>
      </c>
      <c r="P39" s="169">
        <v>6.9183414221035142E-3</v>
      </c>
      <c r="Q39" s="231">
        <v>8.6967851210058306E-3</v>
      </c>
      <c r="R39" s="169">
        <v>3.7353832122732161E-2</v>
      </c>
      <c r="S39" s="231">
        <v>4.3783590111071302E-2</v>
      </c>
      <c r="T39" s="169">
        <v>2.2657242435099832E-2</v>
      </c>
      <c r="U39" s="231">
        <v>1.6546692290153415E-3</v>
      </c>
      <c r="V39" s="169">
        <v>1.8631314940881405E-3</v>
      </c>
      <c r="W39" s="231">
        <v>3.9412396990326044E-3</v>
      </c>
      <c r="X39" s="169">
        <v>0.75362366046708573</v>
      </c>
      <c r="Y39" s="232">
        <v>1</v>
      </c>
    </row>
    <row r="40" spans="2:25" customFormat="1" ht="15" hidden="1" customHeight="1" outlineLevel="1">
      <c r="B40" s="44" t="s">
        <v>80</v>
      </c>
      <c r="C40" s="231">
        <v>0.16047058212463156</v>
      </c>
      <c r="D40" s="169">
        <v>5.3557284024360156E-2</v>
      </c>
      <c r="E40" s="231">
        <v>2.8768617470231524E-2</v>
      </c>
      <c r="F40" s="169">
        <v>0.16518419446572569</v>
      </c>
      <c r="G40" s="231">
        <v>3.3638051706899014E-2</v>
      </c>
      <c r="H40" s="169">
        <v>0.37773824518575266</v>
      </c>
      <c r="I40" s="231">
        <v>1.4556362078144681E-2</v>
      </c>
      <c r="J40" s="169">
        <v>1.6484658035865005E-2</v>
      </c>
      <c r="K40" s="231">
        <v>4.7915232888808092E-2</v>
      </c>
      <c r="L40" s="169">
        <v>1.6718390879225047E-2</v>
      </c>
      <c r="M40" s="231">
        <v>6.4925789822233189E-3</v>
      </c>
      <c r="N40" s="169">
        <v>1.7601381620807419E-2</v>
      </c>
      <c r="O40" s="231">
        <v>7.102881406552311E-3</v>
      </c>
      <c r="P40" s="169">
        <v>6.1484722961654831E-3</v>
      </c>
      <c r="Q40" s="231">
        <v>6.6484008777966787E-3</v>
      </c>
      <c r="R40" s="169">
        <v>2.9684071106725014E-2</v>
      </c>
      <c r="S40" s="231">
        <v>2.5963823349911052E-2</v>
      </c>
      <c r="T40" s="169">
        <v>2.3451195283790627E-2</v>
      </c>
      <c r="U40" s="231">
        <v>2.3113581176715014E-3</v>
      </c>
      <c r="V40" s="169">
        <v>9.4142395242238124E-4</v>
      </c>
      <c r="W40" s="231">
        <v>6.5380270350988822E-3</v>
      </c>
      <c r="X40" s="169">
        <v>0.8395294178753685</v>
      </c>
      <c r="Y40" s="232">
        <v>1</v>
      </c>
    </row>
    <row r="41" spans="2:25" customFormat="1" ht="15" hidden="1" customHeight="1" outlineLevel="1">
      <c r="B41" s="44" t="s">
        <v>81</v>
      </c>
      <c r="C41" s="231">
        <v>0.14789557746924178</v>
      </c>
      <c r="D41" s="169">
        <v>3.6032205487143427E-2</v>
      </c>
      <c r="E41" s="231">
        <v>3.7171499125087902E-2</v>
      </c>
      <c r="F41" s="169">
        <v>0.16500133553560428</v>
      </c>
      <c r="G41" s="231">
        <v>2.3565389458535708E-2</v>
      </c>
      <c r="H41" s="169">
        <v>0.35080977066945768</v>
      </c>
      <c r="I41" s="231">
        <v>1.6337143698179856E-2</v>
      </c>
      <c r="J41" s="169">
        <v>1.6675115973550945E-2</v>
      </c>
      <c r="K41" s="231">
        <v>0.1237959737689905</v>
      </c>
      <c r="L41" s="169">
        <v>3.5209079461642874E-2</v>
      </c>
      <c r="M41" s="231">
        <v>2.2943956565111449E-2</v>
      </c>
      <c r="N41" s="169">
        <v>4.4672303172033342E-2</v>
      </c>
      <c r="O41" s="231">
        <v>2.0970634570202838E-2</v>
      </c>
      <c r="P41" s="169">
        <v>4.2846162651883103E-3</v>
      </c>
      <c r="Q41" s="231">
        <v>6.6449710270541354E-3</v>
      </c>
      <c r="R41" s="169">
        <v>1.8893740426390183E-2</v>
      </c>
      <c r="S41" s="231">
        <v>1.9199005707370521E-2</v>
      </c>
      <c r="T41" s="169">
        <v>2.4464831804281346E-2</v>
      </c>
      <c r="U41" s="231">
        <v>2.2731361101571571E-3</v>
      </c>
      <c r="V41" s="169">
        <v>7.0865154513292668E-4</v>
      </c>
      <c r="W41" s="231">
        <v>6.2470359286333384E-3</v>
      </c>
      <c r="X41" s="169">
        <v>0.85210442253075824</v>
      </c>
      <c r="Y41" s="232">
        <v>1</v>
      </c>
    </row>
    <row r="42" spans="2:25" customFormat="1" ht="15" hidden="1" customHeight="1" outlineLevel="1">
      <c r="B42" s="44" t="s">
        <v>82</v>
      </c>
      <c r="C42" s="231">
        <v>9.9444886897191151E-2</v>
      </c>
      <c r="D42" s="169">
        <v>4.8931971899627946E-2</v>
      </c>
      <c r="E42" s="231">
        <v>3.5333483899342662E-2</v>
      </c>
      <c r="F42" s="169">
        <v>0.13452280480701795</v>
      </c>
      <c r="G42" s="231">
        <v>3.3187918266430513E-2</v>
      </c>
      <c r="H42" s="169">
        <v>0.41105114885827382</v>
      </c>
      <c r="I42" s="231">
        <v>1.398480868211157E-2</v>
      </c>
      <c r="J42" s="169">
        <v>2.1307071451495952E-2</v>
      </c>
      <c r="K42" s="231">
        <v>0.1133346012576224</v>
      </c>
      <c r="L42" s="169">
        <v>2.9140466199912039E-2</v>
      </c>
      <c r="M42" s="231">
        <v>2.1515090280171647E-2</v>
      </c>
      <c r="N42" s="169">
        <v>4.0094143378463516E-2</v>
      </c>
      <c r="O42" s="231">
        <v>2.2584901399075208E-2</v>
      </c>
      <c r="P42" s="169">
        <v>4.6536783672304965E-3</v>
      </c>
      <c r="Q42" s="231">
        <v>8.3742437029728865E-3</v>
      </c>
      <c r="R42" s="169">
        <v>1.9316034091314323E-2</v>
      </c>
      <c r="S42" s="231">
        <v>2.0641411199733735E-2</v>
      </c>
      <c r="T42" s="169">
        <v>2.9223673731382314E-2</v>
      </c>
      <c r="U42" s="231">
        <v>1.366980874154552E-3</v>
      </c>
      <c r="V42" s="169">
        <v>7.8452815386261248E-4</v>
      </c>
      <c r="W42" s="231">
        <v>4.5407538602351208E-3</v>
      </c>
      <c r="X42" s="169">
        <v>0.90055511310280889</v>
      </c>
      <c r="Y42" s="232">
        <v>1</v>
      </c>
    </row>
    <row r="43" spans="2:25" customFormat="1" ht="15" hidden="1" customHeight="1" outlineLevel="1">
      <c r="B43" s="44" t="s">
        <v>83</v>
      </c>
      <c r="C43" s="231">
        <v>9.7470961252217408E-2</v>
      </c>
      <c r="D43" s="169">
        <v>3.4493070800850942E-2</v>
      </c>
      <c r="E43" s="231">
        <v>3.7966166205626276E-2</v>
      </c>
      <c r="F43" s="169">
        <v>0.14831000944736322</v>
      </c>
      <c r="G43" s="231">
        <v>2.8144986440654926E-2</v>
      </c>
      <c r="H43" s="169">
        <v>0.37319123774051693</v>
      </c>
      <c r="I43" s="231">
        <v>1.6978067164635596E-2</v>
      </c>
      <c r="J43" s="169">
        <v>3.1896745077515956E-2</v>
      </c>
      <c r="K43" s="231">
        <v>0.12188457904860295</v>
      </c>
      <c r="L43" s="169">
        <v>3.5070787257613964E-2</v>
      </c>
      <c r="M43" s="231">
        <v>2.2279465238460965E-2</v>
      </c>
      <c r="N43" s="169">
        <v>4.239759126220851E-2</v>
      </c>
      <c r="O43" s="231">
        <v>2.2136735290319513E-2</v>
      </c>
      <c r="P43" s="169">
        <v>4.0644051899327814E-3</v>
      </c>
      <c r="Q43" s="231">
        <v>8.6929335082341595E-3</v>
      </c>
      <c r="R43" s="169">
        <v>3.3113347968816903E-2</v>
      </c>
      <c r="S43" s="231">
        <v>2.3298964868042765E-2</v>
      </c>
      <c r="T43" s="169">
        <v>3.4228000897159674E-2</v>
      </c>
      <c r="U43" s="231">
        <v>1.3049595258647056E-3</v>
      </c>
      <c r="V43" s="169">
        <v>1.3865194962312498E-3</v>
      </c>
      <c r="W43" s="231">
        <v>3.5750453677335166E-3</v>
      </c>
      <c r="X43" s="169">
        <v>0.90252903874778256</v>
      </c>
      <c r="Y43" s="232">
        <v>1</v>
      </c>
    </row>
    <row r="44" spans="2:25" customFormat="1" collapsed="1">
      <c r="B44" s="179">
        <v>2008</v>
      </c>
      <c r="C44" s="181">
        <v>0.19958218743389042</v>
      </c>
      <c r="D44" s="181">
        <v>3.9416649037444469E-2</v>
      </c>
      <c r="E44" s="181">
        <v>3.0854664692193782E-2</v>
      </c>
      <c r="F44" s="181">
        <v>0.14241379310344829</v>
      </c>
      <c r="G44" s="181">
        <v>2.4365348000846204E-2</v>
      </c>
      <c r="H44" s="181">
        <v>0.35501375079331499</v>
      </c>
      <c r="I44" s="181">
        <v>1.7504231013327692E-2</v>
      </c>
      <c r="J44" s="181">
        <v>2.1564946054580071E-2</v>
      </c>
      <c r="K44" s="181">
        <v>6.6916120160778511E-2</v>
      </c>
      <c r="L44" s="181">
        <v>1.9419293420774274E-2</v>
      </c>
      <c r="M44" s="181">
        <v>1.3162153585783796E-2</v>
      </c>
      <c r="N44" s="181">
        <v>2.3466257668711656E-2</v>
      </c>
      <c r="O44" s="181">
        <v>1.086841548550878E-2</v>
      </c>
      <c r="P44" s="181">
        <v>6.1206896551724141E-3</v>
      </c>
      <c r="Q44" s="181">
        <v>6.7780833509625557E-3</v>
      </c>
      <c r="R44" s="181">
        <v>3.1034482758620689E-2</v>
      </c>
      <c r="S44" s="181">
        <v>2.3716416331711444E-2</v>
      </c>
      <c r="T44" s="181">
        <v>2.7628517029828645E-2</v>
      </c>
      <c r="U44" s="181">
        <v>1.8161624709117834E-3</v>
      </c>
      <c r="V44" s="181">
        <v>1.2058387983922148E-3</v>
      </c>
      <c r="W44" s="181">
        <v>4.0681193145758413E-3</v>
      </c>
      <c r="X44" s="181">
        <v>0.80041781256610955</v>
      </c>
      <c r="Y44" s="181">
        <v>1</v>
      </c>
    </row>
    <row r="45" spans="2:25" customFormat="1" ht="15" hidden="1" customHeight="1" outlineLevel="1">
      <c r="B45" s="44" t="s">
        <v>72</v>
      </c>
      <c r="C45" s="231">
        <v>8.9455459443560564E-2</v>
      </c>
      <c r="D45" s="169">
        <v>3.2267336925277751E-2</v>
      </c>
      <c r="E45" s="231">
        <v>4.1251654478120778E-2</v>
      </c>
      <c r="F45" s="169">
        <v>0.13841464229848791</v>
      </c>
      <c r="G45" s="231">
        <v>2.2975520408572536E-2</v>
      </c>
      <c r="H45" s="169">
        <v>0.41325855315052745</v>
      </c>
      <c r="I45" s="231">
        <v>1.3476476329264542E-2</v>
      </c>
      <c r="J45" s="169">
        <v>2.4392689546372182E-2</v>
      </c>
      <c r="K45" s="231">
        <v>0.1311215690468869</v>
      </c>
      <c r="L45" s="169">
        <v>3.7514873591186812E-2</v>
      </c>
      <c r="M45" s="231">
        <v>2.2668021444710348E-2</v>
      </c>
      <c r="N45" s="169">
        <v>4.4928272524299102E-2</v>
      </c>
      <c r="O45" s="231">
        <v>2.6010401486690642E-2</v>
      </c>
      <c r="P45" s="169">
        <v>5.2943299864967848E-3</v>
      </c>
      <c r="Q45" s="231">
        <v>6.5644344024492962E-3</v>
      </c>
      <c r="R45" s="169">
        <v>2.2647967164458469E-2</v>
      </c>
      <c r="S45" s="231">
        <v>2.2320413920344399E-2</v>
      </c>
      <c r="T45" s="169">
        <v>2.724708210222335E-2</v>
      </c>
      <c r="U45" s="231">
        <v>1.4973862588071715E-3</v>
      </c>
      <c r="V45" s="169">
        <v>1.504071018891132E-3</v>
      </c>
      <c r="W45" s="231">
        <v>6.3104135192587939E-3</v>
      </c>
      <c r="X45" s="169">
        <v>0.91054454055643941</v>
      </c>
      <c r="Y45" s="232">
        <v>1</v>
      </c>
    </row>
    <row r="46" spans="2:25" customFormat="1" ht="15" hidden="1" customHeight="1" outlineLevel="1">
      <c r="B46" s="44" t="s">
        <v>73</v>
      </c>
      <c r="C46" s="231">
        <v>9.6962165814110601E-2</v>
      </c>
      <c r="D46" s="169">
        <v>3.2646462696650905E-2</v>
      </c>
      <c r="E46" s="231">
        <v>3.1542563459125567E-2</v>
      </c>
      <c r="F46" s="169">
        <v>0.16174838336067948</v>
      </c>
      <c r="G46" s="231">
        <v>1.5804459029051251E-2</v>
      </c>
      <c r="H46" s="169">
        <v>0.40689243316282214</v>
      </c>
      <c r="I46" s="231">
        <v>9.904931956374867E-3</v>
      </c>
      <c r="J46" s="169">
        <v>1.6413714892384905E-2</v>
      </c>
      <c r="K46" s="231">
        <v>0.12866759965254318</v>
      </c>
      <c r="L46" s="169">
        <v>4.1194141492133962E-2</v>
      </c>
      <c r="M46" s="231">
        <v>2.8303252581797125E-2</v>
      </c>
      <c r="N46" s="169">
        <v>3.2586140333944601E-2</v>
      </c>
      <c r="O46" s="231">
        <v>2.6584065244667502E-2</v>
      </c>
      <c r="P46" s="169">
        <v>6.0201717980889876E-3</v>
      </c>
      <c r="Q46" s="231">
        <v>1.0405607566837179E-2</v>
      </c>
      <c r="R46" s="169">
        <v>2.9576054434900106E-2</v>
      </c>
      <c r="S46" s="231">
        <v>2.2862175465688639E-2</v>
      </c>
      <c r="T46" s="169">
        <v>2.5088070649551202E-2</v>
      </c>
      <c r="U46" s="231">
        <v>1.1823183090435285E-3</v>
      </c>
      <c r="V46" s="169">
        <v>8.867387317826465E-4</v>
      </c>
      <c r="W46" s="231">
        <v>3.3961490203648298E-3</v>
      </c>
      <c r="X46" s="169">
        <v>0.90303783418588934</v>
      </c>
      <c r="Y46" s="232">
        <v>1</v>
      </c>
    </row>
    <row r="47" spans="2:25" customFormat="1" ht="15" hidden="1" customHeight="1" outlineLevel="1">
      <c r="B47" s="44" t="s">
        <v>74</v>
      </c>
      <c r="C47" s="231">
        <v>0.17564253396313662</v>
      </c>
      <c r="D47" s="169">
        <v>4.5327105538873966E-2</v>
      </c>
      <c r="E47" s="231">
        <v>3.2022804029336188E-2</v>
      </c>
      <c r="F47" s="169">
        <v>0.13191334937107471</v>
      </c>
      <c r="G47" s="231">
        <v>1.8121477111099404E-2</v>
      </c>
      <c r="H47" s="169">
        <v>0.3876450859540993</v>
      </c>
      <c r="I47" s="231">
        <v>9.8040937212827851E-3</v>
      </c>
      <c r="J47" s="169">
        <v>1.6160658366842849E-2</v>
      </c>
      <c r="K47" s="231">
        <v>8.4877112270042784E-2</v>
      </c>
      <c r="L47" s="169">
        <v>3.0512680936744571E-2</v>
      </c>
      <c r="M47" s="231">
        <v>1.6283575362751469E-2</v>
      </c>
      <c r="N47" s="169">
        <v>2.0439340462519096E-2</v>
      </c>
      <c r="O47" s="231">
        <v>1.7641515508027651E-2</v>
      </c>
      <c r="P47" s="169">
        <v>8.3407961509420706E-3</v>
      </c>
      <c r="Q47" s="231">
        <v>7.0940666210117824E-3</v>
      </c>
      <c r="R47" s="169">
        <v>2.8920613180213876E-2</v>
      </c>
      <c r="S47" s="231">
        <v>2.2645993198592892E-2</v>
      </c>
      <c r="T47" s="169">
        <v>2.4214648193998139E-2</v>
      </c>
      <c r="U47" s="231">
        <v>1.2467295299302885E-3</v>
      </c>
      <c r="V47" s="169">
        <v>1.0243082992384999E-3</v>
      </c>
      <c r="W47" s="231">
        <v>4.9986245002838796E-3</v>
      </c>
      <c r="X47" s="169">
        <v>0.82435746603686344</v>
      </c>
      <c r="Y47" s="232">
        <v>1</v>
      </c>
    </row>
    <row r="48" spans="2:25" customFormat="1" ht="15" hidden="1" customHeight="1" outlineLevel="1">
      <c r="B48" s="44" t="s">
        <v>75</v>
      </c>
      <c r="C48" s="231">
        <v>0.26877989506437316</v>
      </c>
      <c r="D48" s="169">
        <v>3.1859973450022123E-2</v>
      </c>
      <c r="E48" s="231">
        <v>2.6823906218173391E-2</v>
      </c>
      <c r="F48" s="169">
        <v>0.14876416174415094</v>
      </c>
      <c r="G48" s="231">
        <v>1.8894031874021059E-2</v>
      </c>
      <c r="H48" s="169">
        <v>0.33886340809001708</v>
      </c>
      <c r="I48" s="231">
        <v>1.1554157038202468E-2</v>
      </c>
      <c r="J48" s="169">
        <v>2.580545468593062E-2</v>
      </c>
      <c r="K48" s="231">
        <v>1.2706060840187395E-2</v>
      </c>
      <c r="L48" s="169">
        <v>1.9034507947433854E-3</v>
      </c>
      <c r="M48" s="231">
        <v>2.4864264994064887E-3</v>
      </c>
      <c r="N48" s="169">
        <v>8.0703504175651287E-3</v>
      </c>
      <c r="O48" s="231">
        <v>2.4583312847239292E-4</v>
      </c>
      <c r="P48" s="169">
        <v>6.5953516467307707E-3</v>
      </c>
      <c r="Q48" s="231">
        <v>7.6629698046680201E-3</v>
      </c>
      <c r="R48" s="169">
        <v>3.7668659085641237E-2</v>
      </c>
      <c r="S48" s="231">
        <v>2.7561405603590567E-2</v>
      </c>
      <c r="T48" s="169">
        <v>2.8291881185337108E-2</v>
      </c>
      <c r="U48" s="231">
        <v>1.2923798753977228E-3</v>
      </c>
      <c r="V48" s="169">
        <v>1.7699985250012292E-3</v>
      </c>
      <c r="W48" s="231">
        <v>5.1063052685551332E-3</v>
      </c>
      <c r="X48" s="169">
        <v>0.73122010493562684</v>
      </c>
      <c r="Y48" s="232">
        <v>1</v>
      </c>
    </row>
    <row r="49" spans="2:25" customFormat="1" ht="15" hidden="1" customHeight="1" outlineLevel="1">
      <c r="B49" s="44" t="s">
        <v>76</v>
      </c>
      <c r="C49" s="231">
        <v>0.3294405360855841</v>
      </c>
      <c r="D49" s="169">
        <v>2.8452613094019672E-2</v>
      </c>
      <c r="E49" s="231">
        <v>4.044343413667166E-2</v>
      </c>
      <c r="F49" s="169">
        <v>0.11545878626603893</v>
      </c>
      <c r="G49" s="231">
        <v>2.4687301364992836E-2</v>
      </c>
      <c r="H49" s="169">
        <v>0.30067549369216018</v>
      </c>
      <c r="I49" s="231">
        <v>7.7622520765774985E-3</v>
      </c>
      <c r="J49" s="169">
        <v>5.0322664052315745E-2</v>
      </c>
      <c r="K49" s="231">
        <v>5.0419624869372228E-3</v>
      </c>
      <c r="L49" s="169">
        <v>1.481345816140744E-3</v>
      </c>
      <c r="M49" s="231">
        <v>1.3251311664386292E-3</v>
      </c>
      <c r="N49" s="169">
        <v>2.0684974305383479E-3</v>
      </c>
      <c r="O49" s="231">
        <v>1.6698807381950205E-4</v>
      </c>
      <c r="P49" s="169">
        <v>4.0400340440202107E-3</v>
      </c>
      <c r="Q49" s="231">
        <v>6.5179215910192738E-3</v>
      </c>
      <c r="R49" s="169">
        <v>2.7348337121987483E-2</v>
      </c>
      <c r="S49" s="231">
        <v>2.0900442787731226E-2</v>
      </c>
      <c r="T49" s="169">
        <v>3.1496105407181563E-2</v>
      </c>
      <c r="U49" s="231">
        <v>1.4274786955538079E-3</v>
      </c>
      <c r="V49" s="169">
        <v>1.3251311664386292E-3</v>
      </c>
      <c r="W49" s="231">
        <v>4.6595059307699763E-3</v>
      </c>
      <c r="X49" s="169">
        <v>0.6705594639144159</v>
      </c>
      <c r="Y49" s="232">
        <v>1</v>
      </c>
    </row>
    <row r="50" spans="2:25" customFormat="1" ht="15" hidden="1" customHeight="1" outlineLevel="1">
      <c r="B50" s="44" t="s">
        <v>77</v>
      </c>
      <c r="C50" s="231">
        <v>0.30663240164921191</v>
      </c>
      <c r="D50" s="169">
        <v>5.0480604295186471E-2</v>
      </c>
      <c r="E50" s="231">
        <v>4.0693866603459354E-2</v>
      </c>
      <c r="F50" s="169">
        <v>0.11932459658555754</v>
      </c>
      <c r="G50" s="231">
        <v>1.9854165757021938E-2</v>
      </c>
      <c r="H50" s="169">
        <v>0.30258422270597995</v>
      </c>
      <c r="I50" s="231">
        <v>8.9259538794528408E-3</v>
      </c>
      <c r="J50" s="169">
        <v>3.3982247893262804E-2</v>
      </c>
      <c r="K50" s="231">
        <v>7.7657670020396833E-3</v>
      </c>
      <c r="L50" s="169">
        <v>1.7465178799767962E-3</v>
      </c>
      <c r="M50" s="231">
        <v>2.1457219668286356E-3</v>
      </c>
      <c r="N50" s="169">
        <v>3.6926378033795121E-3</v>
      </c>
      <c r="O50" s="231">
        <v>1.8088935185473962E-4</v>
      </c>
      <c r="P50" s="169">
        <v>7.2168613826184046E-3</v>
      </c>
      <c r="Q50" s="231">
        <v>7.7907172574679237E-3</v>
      </c>
      <c r="R50" s="169">
        <v>2.8405865805051181E-2</v>
      </c>
      <c r="S50" s="231">
        <v>2.2929284738552512E-2</v>
      </c>
      <c r="T50" s="169">
        <v>3.3470767656983889E-2</v>
      </c>
      <c r="U50" s="231">
        <v>1.9773077426880159E-3</v>
      </c>
      <c r="V50" s="169">
        <v>1.8338437739756361E-3</v>
      </c>
      <c r="W50" s="231">
        <v>6.1315252714899673E-3</v>
      </c>
      <c r="X50" s="169">
        <v>0.69336759835078809</v>
      </c>
      <c r="Y50" s="232">
        <v>1</v>
      </c>
    </row>
    <row r="51" spans="2:25" customFormat="1" ht="15" hidden="1" customHeight="1" outlineLevel="1">
      <c r="B51" s="44" t="s">
        <v>78</v>
      </c>
      <c r="C51" s="231">
        <v>0.2732620098819426</v>
      </c>
      <c r="D51" s="169">
        <v>2.5237706392814137E-2</v>
      </c>
      <c r="E51" s="231">
        <v>2.7306824630119166E-2</v>
      </c>
      <c r="F51" s="169">
        <v>0.14353037244128272</v>
      </c>
      <c r="G51" s="231">
        <v>1.5155080065879617E-2</v>
      </c>
      <c r="H51" s="169">
        <v>0.36797780022974824</v>
      </c>
      <c r="I51" s="231">
        <v>9.7712205721561737E-3</v>
      </c>
      <c r="J51" s="169">
        <v>2.444189168615836E-2</v>
      </c>
      <c r="K51" s="231">
        <v>4.0828754515383446E-3</v>
      </c>
      <c r="L51" s="169">
        <v>7.819744508878524E-4</v>
      </c>
      <c r="M51" s="231">
        <v>3.6676677785005469E-4</v>
      </c>
      <c r="N51" s="169">
        <v>2.6780894910937952E-3</v>
      </c>
      <c r="O51" s="231">
        <v>2.5604473170664192E-4</v>
      </c>
      <c r="P51" s="169">
        <v>6.1519936888433701E-3</v>
      </c>
      <c r="Q51" s="231">
        <v>7.6675016954313316E-3</v>
      </c>
      <c r="R51" s="169">
        <v>3.0573124991349839E-2</v>
      </c>
      <c r="S51" s="231">
        <v>2.4739457185168783E-2</v>
      </c>
      <c r="T51" s="169">
        <v>3.0081795911588445E-2</v>
      </c>
      <c r="U51" s="231">
        <v>2.3805239920833736E-3</v>
      </c>
      <c r="V51" s="169">
        <v>1.660830692151191E-3</v>
      </c>
      <c r="W51" s="231">
        <v>5.9789904917442876E-3</v>
      </c>
      <c r="X51" s="169">
        <v>0.7267379901180574</v>
      </c>
      <c r="Y51" s="232">
        <v>1</v>
      </c>
    </row>
    <row r="52" spans="2:25" customFormat="1" ht="15" hidden="1" customHeight="1" outlineLevel="1">
      <c r="B52" s="44" t="s">
        <v>79</v>
      </c>
      <c r="C52" s="231">
        <v>0.22938481675392669</v>
      </c>
      <c r="D52" s="169">
        <v>4.0283135850096442E-2</v>
      </c>
      <c r="E52" s="231">
        <v>3.0638605676494901E-2</v>
      </c>
      <c r="F52" s="169">
        <v>0.15476026453568476</v>
      </c>
      <c r="G52" s="231">
        <v>1.668848167539267E-2</v>
      </c>
      <c r="H52" s="169">
        <v>0.40788612565445026</v>
      </c>
      <c r="I52" s="231">
        <v>1.1487324331771838E-2</v>
      </c>
      <c r="J52" s="169">
        <v>2.2767980159823644E-2</v>
      </c>
      <c r="K52" s="231">
        <v>4.1592036373656657E-3</v>
      </c>
      <c r="L52" s="169">
        <v>9.6445301736015432E-4</v>
      </c>
      <c r="M52" s="231">
        <v>2.2389087903003583E-4</v>
      </c>
      <c r="N52" s="169">
        <v>2.6866905483604298E-3</v>
      </c>
      <c r="O52" s="231">
        <v>2.8416919261504546E-4</v>
      </c>
      <c r="P52" s="169">
        <v>6.8631165610360985E-3</v>
      </c>
      <c r="Q52" s="231">
        <v>6.2603334251860017E-3</v>
      </c>
      <c r="R52" s="169">
        <v>2.5695783962524112E-2</v>
      </c>
      <c r="S52" s="231">
        <v>1.2624001102232019E-2</v>
      </c>
      <c r="T52" s="169">
        <v>2.0313791678148251E-2</v>
      </c>
      <c r="U52" s="231">
        <v>3.4186414990355469E-3</v>
      </c>
      <c r="V52" s="169">
        <v>2.462799669330394E-3</v>
      </c>
      <c r="W52" s="231">
        <v>4.3055938275006886E-3</v>
      </c>
      <c r="X52" s="169">
        <v>0.77061518324607325</v>
      </c>
      <c r="Y52" s="232">
        <v>1</v>
      </c>
    </row>
    <row r="53" spans="2:25" customFormat="1" ht="15" hidden="1" customHeight="1" outlineLevel="1">
      <c r="B53" s="44" t="s">
        <v>80</v>
      </c>
      <c r="C53" s="231">
        <v>0.20366977035983377</v>
      </c>
      <c r="D53" s="169">
        <v>3.9343814250486053E-2</v>
      </c>
      <c r="E53" s="231">
        <v>3.8449354311731715E-2</v>
      </c>
      <c r="F53" s="169">
        <v>0.15805852501071488</v>
      </c>
      <c r="G53" s="231">
        <v>2.8399103055450306E-2</v>
      </c>
      <c r="H53" s="169">
        <v>0.36733109304246819</v>
      </c>
      <c r="I53" s="231">
        <v>8.4290426172891654E-3</v>
      </c>
      <c r="J53" s="169">
        <v>2.51442627227609E-2</v>
      </c>
      <c r="K53" s="231">
        <v>5.6052822828605325E-2</v>
      </c>
      <c r="L53" s="169">
        <v>2.1231000490710659E-2</v>
      </c>
      <c r="M53" s="231">
        <v>9.4601561577976404E-3</v>
      </c>
      <c r="N53" s="169">
        <v>1.6584778031070061E-2</v>
      </c>
      <c r="O53" s="231">
        <v>8.7768881490269644E-3</v>
      </c>
      <c r="P53" s="169">
        <v>5.4475094881080311E-3</v>
      </c>
      <c r="Q53" s="231">
        <v>6.7705648141821589E-3</v>
      </c>
      <c r="R53" s="169">
        <v>2.1995018355063328E-2</v>
      </c>
      <c r="S53" s="231">
        <v>1.5976048350528911E-2</v>
      </c>
      <c r="T53" s="169">
        <v>1.6392220683143777E-2</v>
      </c>
      <c r="U53" s="231">
        <v>2.1367654092464797E-3</v>
      </c>
      <c r="V53" s="169">
        <v>1.4162282363610389E-3</v>
      </c>
      <c r="W53" s="231">
        <v>4.9878564640259389E-3</v>
      </c>
      <c r="X53" s="169">
        <v>0.7963302296401662</v>
      </c>
      <c r="Y53" s="232">
        <v>1</v>
      </c>
    </row>
    <row r="54" spans="2:25" customFormat="1" ht="15" hidden="1" customHeight="1" outlineLevel="1">
      <c r="B54" s="44" t="s">
        <v>81</v>
      </c>
      <c r="C54" s="231">
        <v>9.8169783941589095E-2</v>
      </c>
      <c r="D54" s="169">
        <v>3.402905632889975E-2</v>
      </c>
      <c r="E54" s="231">
        <v>3.1230104788616066E-2</v>
      </c>
      <c r="F54" s="169">
        <v>0.15705100630337651</v>
      </c>
      <c r="G54" s="231">
        <v>2.6957115244535448E-2</v>
      </c>
      <c r="H54" s="169">
        <v>0.43326966865690475</v>
      </c>
      <c r="I54" s="231">
        <v>8.8499635792166371E-3</v>
      </c>
      <c r="J54" s="169">
        <v>2.5236448314033186E-2</v>
      </c>
      <c r="K54" s="231">
        <v>0.11342062850227415</v>
      </c>
      <c r="L54" s="169">
        <v>3.5973409960367304E-2</v>
      </c>
      <c r="M54" s="231">
        <v>2.0992136552127606E-2</v>
      </c>
      <c r="N54" s="169">
        <v>3.5331027639646462E-2</v>
      </c>
      <c r="O54" s="231">
        <v>2.1124054350132777E-2</v>
      </c>
      <c r="P54" s="169">
        <v>4.5482962529609814E-3</v>
      </c>
      <c r="Q54" s="231">
        <v>7.6741745100400915E-3</v>
      </c>
      <c r="R54" s="169">
        <v>1.8095680552448794E-2</v>
      </c>
      <c r="S54" s="231">
        <v>1.5939111332885961E-2</v>
      </c>
      <c r="T54" s="169">
        <v>1.4637140022139249E-2</v>
      </c>
      <c r="U54" s="231">
        <v>3.1029360313390804E-3</v>
      </c>
      <c r="V54" s="169">
        <v>1.439624665186893E-3</v>
      </c>
      <c r="W54" s="231">
        <v>6.3492609735533488E-3</v>
      </c>
      <c r="X54" s="169">
        <v>0.90183021605841096</v>
      </c>
      <c r="Y54" s="232">
        <v>1</v>
      </c>
    </row>
    <row r="55" spans="2:25" customFormat="1" ht="15" hidden="1" customHeight="1" outlineLevel="1">
      <c r="B55" s="44" t="s">
        <v>82</v>
      </c>
      <c r="C55" s="231">
        <v>0.11033544458460746</v>
      </c>
      <c r="D55" s="169">
        <v>3.7566623296854257E-2</v>
      </c>
      <c r="E55" s="231">
        <v>3.6575942302738904E-2</v>
      </c>
      <c r="F55" s="169">
        <v>0.13595445509243054</v>
      </c>
      <c r="G55" s="231">
        <v>2.9073184907305281E-2</v>
      </c>
      <c r="H55" s="169">
        <v>0.41267147036873147</v>
      </c>
      <c r="I55" s="231">
        <v>8.5396701692743594E-3</v>
      </c>
      <c r="J55" s="169">
        <v>3.2309409488082107E-2</v>
      </c>
      <c r="K55" s="231">
        <v>0.12925084703224998</v>
      </c>
      <c r="L55" s="169">
        <v>4.0650943458533394E-2</v>
      </c>
      <c r="M55" s="231">
        <v>2.2230881507948563E-2</v>
      </c>
      <c r="N55" s="169">
        <v>4.1126470335708765E-2</v>
      </c>
      <c r="O55" s="231">
        <v>2.5242551730059244E-2</v>
      </c>
      <c r="P55" s="169">
        <v>4.8609414111260079E-3</v>
      </c>
      <c r="Q55" s="231">
        <v>8.0707478320597575E-3</v>
      </c>
      <c r="R55" s="169">
        <v>1.4232783615457266E-2</v>
      </c>
      <c r="S55" s="231">
        <v>1.6214145603687974E-2</v>
      </c>
      <c r="T55" s="169">
        <v>1.571220056666953E-2</v>
      </c>
      <c r="U55" s="231">
        <v>1.9681529083091717E-3</v>
      </c>
      <c r="V55" s="169">
        <v>1.386953391761497E-3</v>
      </c>
      <c r="W55" s="231">
        <v>5.2770274286544567E-3</v>
      </c>
      <c r="X55" s="169">
        <v>0.88966455541539258</v>
      </c>
      <c r="Y55" s="232">
        <v>1</v>
      </c>
    </row>
    <row r="56" spans="2:25" customFormat="1" ht="15" hidden="1" customHeight="1" outlineLevel="1">
      <c r="B56" s="44" t="s">
        <v>83</v>
      </c>
      <c r="C56" s="231">
        <v>9.6010776510489323E-2</v>
      </c>
      <c r="D56" s="169">
        <v>3.1372227236672955E-2</v>
      </c>
      <c r="E56" s="231">
        <v>3.8059681080933237E-2</v>
      </c>
      <c r="F56" s="169">
        <v>0.13774924099450234</v>
      </c>
      <c r="G56" s="231">
        <v>2.2900084789803342E-2</v>
      </c>
      <c r="H56" s="169">
        <v>0.400248899100134</v>
      </c>
      <c r="I56" s="231">
        <v>8.1781132901178853E-3</v>
      </c>
      <c r="J56" s="169">
        <v>4.964306227947813E-2</v>
      </c>
      <c r="K56" s="231">
        <v>0.12813517135745739</v>
      </c>
      <c r="L56" s="169">
        <v>3.8825524465960999E-2</v>
      </c>
      <c r="M56" s="231">
        <v>2.0021334208582917E-2</v>
      </c>
      <c r="N56" s="169">
        <v>4.3276989141434866E-2</v>
      </c>
      <c r="O56" s="231">
        <v>2.6011323541478625E-2</v>
      </c>
      <c r="P56" s="169">
        <v>5.408768906758568E-3</v>
      </c>
      <c r="Q56" s="231">
        <v>1.0448291895735894E-2</v>
      </c>
      <c r="R56" s="169">
        <v>2.4465960996690461E-2</v>
      </c>
      <c r="S56" s="231">
        <v>2.2202620278438775E-2</v>
      </c>
      <c r="T56" s="169">
        <v>1.6978474330570828E-2</v>
      </c>
      <c r="U56" s="231">
        <v>1.8735811383714888E-3</v>
      </c>
      <c r="V56" s="169">
        <v>1.3333880364322639E-3</v>
      </c>
      <c r="W56" s="231">
        <v>4.9916577774130905E-3</v>
      </c>
      <c r="X56" s="169">
        <v>0.90398922348951072</v>
      </c>
      <c r="Y56" s="232">
        <v>1</v>
      </c>
    </row>
    <row r="57" spans="2:25" customFormat="1" collapsed="1">
      <c r="B57" s="179">
        <v>2007</v>
      </c>
      <c r="C57" s="181">
        <v>0.18993117372932616</v>
      </c>
      <c r="D57" s="181">
        <v>3.5736346886973538E-2</v>
      </c>
      <c r="E57" s="181">
        <v>3.4774449170369912E-2</v>
      </c>
      <c r="F57" s="181">
        <v>0.14135239500220001</v>
      </c>
      <c r="G57" s="181">
        <v>2.1818002742773457E-2</v>
      </c>
      <c r="H57" s="181">
        <v>0.37700395357625754</v>
      </c>
      <c r="I57" s="181">
        <v>9.6270063623351467E-3</v>
      </c>
      <c r="J57" s="181">
        <v>2.9103695464360538E-2</v>
      </c>
      <c r="K57" s="181">
        <v>6.8310796271455351E-2</v>
      </c>
      <c r="L57" s="181">
        <v>2.1533233914040495E-2</v>
      </c>
      <c r="M57" s="181">
        <v>1.2506811434860201E-2</v>
      </c>
      <c r="N57" s="181">
        <v>2.1317516173477744E-2</v>
      </c>
      <c r="O57" s="181">
        <v>1.2953234749076911E-2</v>
      </c>
      <c r="P57" s="181">
        <v>5.8581016196494777E-3</v>
      </c>
      <c r="Q57" s="181">
        <v>7.7519213866743177E-3</v>
      </c>
      <c r="R57" s="181">
        <v>2.5723939102293033E-2</v>
      </c>
      <c r="S57" s="181">
        <v>2.0646810642646167E-2</v>
      </c>
      <c r="T57" s="181">
        <v>2.3751433211539347E-2</v>
      </c>
      <c r="U57" s="181">
        <v>1.9254012724670294E-3</v>
      </c>
      <c r="V57" s="181">
        <v>1.4714840417047162E-3</v>
      </c>
      <c r="W57" s="181">
        <v>5.2130895169742566E-3</v>
      </c>
      <c r="X57" s="181">
        <v>0.81006882627067389</v>
      </c>
      <c r="Y57" s="181">
        <v>1</v>
      </c>
    </row>
    <row r="58" spans="2:25" customFormat="1" ht="15" hidden="1" customHeight="1" outlineLevel="1">
      <c r="B58" s="44" t="s">
        <v>72</v>
      </c>
      <c r="C58" s="231">
        <v>0.13148033456574643</v>
      </c>
      <c r="D58" s="169">
        <v>2.8495642762857445E-2</v>
      </c>
      <c r="E58" s="231">
        <v>3.6809739191361851E-2</v>
      </c>
      <c r="F58" s="169">
        <v>0.11843051880211949</v>
      </c>
      <c r="G58" s="231">
        <v>1.8673873468085505E-2</v>
      </c>
      <c r="H58" s="169">
        <v>0.4364368873124011</v>
      </c>
      <c r="I58" s="231">
        <v>7.9575098999680946E-3</v>
      </c>
      <c r="J58" s="169">
        <v>3.1592315247514845E-2</v>
      </c>
      <c r="K58" s="231">
        <v>0.10523681724627618</v>
      </c>
      <c r="L58" s="169">
        <v>3.6584526647023129E-2</v>
      </c>
      <c r="M58" s="231">
        <v>1.5677295447578652E-2</v>
      </c>
      <c r="N58" s="169">
        <v>3.037241396568011E-2</v>
      </c>
      <c r="O58" s="231">
        <v>2.2602581185994283E-2</v>
      </c>
      <c r="P58" s="169">
        <v>6.8877503143591765E-3</v>
      </c>
      <c r="Q58" s="231">
        <v>7.3444313070460251E-3</v>
      </c>
      <c r="R58" s="169">
        <v>2.5624182822538772E-2</v>
      </c>
      <c r="S58" s="231">
        <v>1.8085818491201069E-2</v>
      </c>
      <c r="T58" s="169">
        <v>1.7391413146156685E-2</v>
      </c>
      <c r="U58" s="231">
        <v>2.0331688030578859E-3</v>
      </c>
      <c r="V58" s="169">
        <v>1.0885272976371451E-3</v>
      </c>
      <c r="W58" s="231">
        <v>6.4310693216723279E-3</v>
      </c>
      <c r="X58" s="169">
        <v>0.86851966543425363</v>
      </c>
      <c r="Y58" s="232">
        <v>1</v>
      </c>
    </row>
    <row r="59" spans="2:25" customFormat="1" ht="15" hidden="1" customHeight="1" outlineLevel="1">
      <c r="B59" s="44" t="s">
        <v>73</v>
      </c>
      <c r="C59" s="231">
        <v>0.11333368357456199</v>
      </c>
      <c r="D59" s="169">
        <v>2.617615382594762E-2</v>
      </c>
      <c r="E59" s="231">
        <v>3.0569492237778769E-2</v>
      </c>
      <c r="F59" s="169">
        <v>0.16718983950195698</v>
      </c>
      <c r="G59" s="231">
        <v>1.620084583256718E-2</v>
      </c>
      <c r="H59" s="169">
        <v>0.41810922272715334</v>
      </c>
      <c r="I59" s="231">
        <v>7.6637158843153221E-3</v>
      </c>
      <c r="J59" s="169">
        <v>2.331293178176469E-2</v>
      </c>
      <c r="K59" s="231">
        <v>0.10742992986419396</v>
      </c>
      <c r="L59" s="169">
        <v>4.1339410018650345E-2</v>
      </c>
      <c r="M59" s="231">
        <v>2.2551157109459138E-2</v>
      </c>
      <c r="N59" s="169">
        <v>2.4540965089705536E-2</v>
      </c>
      <c r="O59" s="231">
        <v>1.8998397646378944E-2</v>
      </c>
      <c r="P59" s="169">
        <v>8.1825107042475496E-3</v>
      </c>
      <c r="Q59" s="231">
        <v>1.0329927237384748E-2</v>
      </c>
      <c r="R59" s="169">
        <v>2.3424571173395678E-2</v>
      </c>
      <c r="S59" s="231">
        <v>2.6957629567364524E-2</v>
      </c>
      <c r="T59" s="169">
        <v>1.3436129133941002E-2</v>
      </c>
      <c r="U59" s="231">
        <v>2.0357771415062125E-3</v>
      </c>
      <c r="V59" s="169">
        <v>8.6028001786230262E-4</v>
      </c>
      <c r="W59" s="231">
        <v>4.7873597940581575E-3</v>
      </c>
      <c r="X59" s="169">
        <v>0.88666631642543803</v>
      </c>
      <c r="Y59" s="232">
        <v>1</v>
      </c>
    </row>
    <row r="60" spans="2:25" customFormat="1" ht="15" hidden="1" customHeight="1" outlineLevel="1">
      <c r="B60" s="44" t="s">
        <v>74</v>
      </c>
      <c r="C60" s="231">
        <v>0.1617541459111958</v>
      </c>
      <c r="D60" s="169">
        <v>4.9564347142671362E-2</v>
      </c>
      <c r="E60" s="231">
        <v>3.2720611101373392E-2</v>
      </c>
      <c r="F60" s="169">
        <v>0.13629912756345378</v>
      </c>
      <c r="G60" s="231">
        <v>1.9863056298449065E-2</v>
      </c>
      <c r="H60" s="169">
        <v>0.41840202192682391</v>
      </c>
      <c r="I60" s="231">
        <v>9.9456635436868494E-3</v>
      </c>
      <c r="J60" s="169">
        <v>2.7021220054166833E-2</v>
      </c>
      <c r="K60" s="231">
        <v>6.6272383397131082E-2</v>
      </c>
      <c r="L60" s="169">
        <v>2.597520086395531E-2</v>
      </c>
      <c r="M60" s="231">
        <v>1.2026393608540039E-2</v>
      </c>
      <c r="N60" s="169">
        <v>1.808765075398194E-2</v>
      </c>
      <c r="O60" s="231">
        <v>1.0183138170653791E-2</v>
      </c>
      <c r="P60" s="169">
        <v>9.9456635436868494E-3</v>
      </c>
      <c r="Q60" s="231">
        <v>8.2663786815634875E-3</v>
      </c>
      <c r="R60" s="169">
        <v>2.0914729646445515E-2</v>
      </c>
      <c r="S60" s="231">
        <v>1.8421246063292641E-2</v>
      </c>
      <c r="T60" s="169">
        <v>1.2687930069376517E-2</v>
      </c>
      <c r="U60" s="231">
        <v>1.7527889133274153E-3</v>
      </c>
      <c r="V60" s="169">
        <v>6.3891982969676751E-4</v>
      </c>
      <c r="W60" s="231">
        <v>5.5297663136587493E-3</v>
      </c>
      <c r="X60" s="169">
        <v>0.83824585408880425</v>
      </c>
      <c r="Y60" s="232">
        <v>1</v>
      </c>
    </row>
    <row r="61" spans="2:25" customFormat="1" ht="15" hidden="1" customHeight="1" outlineLevel="1">
      <c r="B61" s="44" t="s">
        <v>75</v>
      </c>
      <c r="C61" s="231">
        <v>0.25263994133463702</v>
      </c>
      <c r="D61" s="169">
        <v>3.038988022488389E-2</v>
      </c>
      <c r="E61" s="231">
        <v>2.8599364458567589E-2</v>
      </c>
      <c r="F61" s="169">
        <v>0.14517232950378881</v>
      </c>
      <c r="G61" s="231">
        <v>1.3126374969445123E-2</v>
      </c>
      <c r="H61" s="169">
        <v>0.39984722561720848</v>
      </c>
      <c r="I61" s="231">
        <v>8.6592520166218524E-3</v>
      </c>
      <c r="J61" s="169">
        <v>2.245172329503789E-2</v>
      </c>
      <c r="K61" s="231">
        <v>1.0468100708873137E-2</v>
      </c>
      <c r="L61" s="169">
        <v>2.3160596431190416E-3</v>
      </c>
      <c r="M61" s="231">
        <v>2.5238328037154728E-3</v>
      </c>
      <c r="N61" s="169">
        <v>4.4426790515766316E-3</v>
      </c>
      <c r="O61" s="231">
        <v>1.1855292104619897E-3</v>
      </c>
      <c r="P61" s="169">
        <v>6.8198484478122707E-3</v>
      </c>
      <c r="Q61" s="231">
        <v>6.2393057932045954E-3</v>
      </c>
      <c r="R61" s="169">
        <v>2.6576631630408212E-2</v>
      </c>
      <c r="S61" s="231">
        <v>2.2525054998777806E-2</v>
      </c>
      <c r="T61" s="169">
        <v>1.7642385724761671E-2</v>
      </c>
      <c r="U61" s="231">
        <v>1.6499633341481301E-3</v>
      </c>
      <c r="V61" s="169">
        <v>1.4238572476167196E-3</v>
      </c>
      <c r="W61" s="231">
        <v>5.7687606942067957E-3</v>
      </c>
      <c r="X61" s="169">
        <v>0.74736005866536304</v>
      </c>
      <c r="Y61" s="232">
        <v>1</v>
      </c>
    </row>
    <row r="62" spans="2:25" customFormat="1" ht="15" hidden="1" customHeight="1" outlineLevel="1">
      <c r="B62" s="44" t="s">
        <v>76</v>
      </c>
      <c r="C62" s="231">
        <v>0.31807281806458693</v>
      </c>
      <c r="D62" s="169">
        <v>2.8704694487886519E-2</v>
      </c>
      <c r="E62" s="231">
        <v>3.2639174692018547E-2</v>
      </c>
      <c r="F62" s="169">
        <v>0.11570225258594671</v>
      </c>
      <c r="G62" s="231">
        <v>1.9798611682717369E-2</v>
      </c>
      <c r="H62" s="169">
        <v>0.32711608637199219</v>
      </c>
      <c r="I62" s="231">
        <v>7.2927812988723348E-3</v>
      </c>
      <c r="J62" s="169">
        <v>5.3831591077454936E-2</v>
      </c>
      <c r="K62" s="231">
        <v>9.5042115949186493E-3</v>
      </c>
      <c r="L62" s="169">
        <v>2.4364145197135565E-3</v>
      </c>
      <c r="M62" s="231">
        <v>1.5694021455812551E-3</v>
      </c>
      <c r="N62" s="169">
        <v>5.3941339479243837E-3</v>
      </c>
      <c r="O62" s="231">
        <v>1.04260981699454E-4</v>
      </c>
      <c r="P62" s="169">
        <v>4.5710209345076408E-3</v>
      </c>
      <c r="Q62" s="231">
        <v>6.3818695640244739E-3</v>
      </c>
      <c r="R62" s="169">
        <v>2.1543611271160865E-2</v>
      </c>
      <c r="S62" s="231">
        <v>1.9738250061733475E-2</v>
      </c>
      <c r="T62" s="169">
        <v>2.5659176338244574E-2</v>
      </c>
      <c r="U62" s="231">
        <v>1.4541663237029111E-3</v>
      </c>
      <c r="V62" s="169">
        <v>3.1717288116991796E-3</v>
      </c>
      <c r="W62" s="231">
        <v>4.8179548385326636E-3</v>
      </c>
      <c r="X62" s="169">
        <v>0.68192718193541302</v>
      </c>
      <c r="Y62" s="232">
        <v>1</v>
      </c>
    </row>
    <row r="63" spans="2:25" customFormat="1" ht="15" hidden="1" customHeight="1" outlineLevel="1">
      <c r="B63" s="44" t="s">
        <v>77</v>
      </c>
      <c r="C63" s="231">
        <v>0.27200971463266543</v>
      </c>
      <c r="D63" s="169">
        <v>4.7626700953605487E-2</v>
      </c>
      <c r="E63" s="231">
        <v>4.1894353369763208E-2</v>
      </c>
      <c r="F63" s="169">
        <v>0.11872447825517578</v>
      </c>
      <c r="G63" s="231">
        <v>1.8214936247723135E-2</v>
      </c>
      <c r="H63" s="169">
        <v>0.35239949045799257</v>
      </c>
      <c r="I63" s="231">
        <v>1.0696810600378585E-2</v>
      </c>
      <c r="J63" s="169">
        <v>3.0905865685679251E-2</v>
      </c>
      <c r="K63" s="231">
        <v>1.0673000226198555E-2</v>
      </c>
      <c r="L63" s="169">
        <v>2.1012655213876684E-3</v>
      </c>
      <c r="M63" s="231">
        <v>2.3988951986380464E-3</v>
      </c>
      <c r="N63" s="169">
        <v>5.2739978808766979E-3</v>
      </c>
      <c r="O63" s="231">
        <v>8.9884162529614152E-4</v>
      </c>
      <c r="P63" s="169">
        <v>7.8157553245949262E-3</v>
      </c>
      <c r="Q63" s="231">
        <v>8.0717168470302511E-3</v>
      </c>
      <c r="R63" s="169">
        <v>2.0655499601176231E-2</v>
      </c>
      <c r="S63" s="231">
        <v>2.1816255342452708E-2</v>
      </c>
      <c r="T63" s="169">
        <v>2.5667583366072597E-2</v>
      </c>
      <c r="U63" s="231">
        <v>2.9762967725037799E-3</v>
      </c>
      <c r="V63" s="169">
        <v>2.0595973665726158E-3</v>
      </c>
      <c r="W63" s="231">
        <v>7.7919449504148955E-3</v>
      </c>
      <c r="X63" s="169">
        <v>0.72799028536733457</v>
      </c>
      <c r="Y63" s="232">
        <v>1</v>
      </c>
    </row>
    <row r="64" spans="2:25" customFormat="1" ht="15" hidden="1" customHeight="1" outlineLevel="1">
      <c r="B64" s="44" t="s">
        <v>78</v>
      </c>
      <c r="C64" s="231">
        <v>0.22869797804584155</v>
      </c>
      <c r="D64" s="169">
        <v>2.9879106473696057E-2</v>
      </c>
      <c r="E64" s="231">
        <v>2.8104765561896693E-2</v>
      </c>
      <c r="F64" s="169">
        <v>0.14195389361899338</v>
      </c>
      <c r="G64" s="231">
        <v>1.2102593980482249E-2</v>
      </c>
      <c r="H64" s="169">
        <v>0.42334582434024975</v>
      </c>
      <c r="I64" s="231">
        <v>9.8052197402047105E-3</v>
      </c>
      <c r="J64" s="169">
        <v>2.3933740284159372E-2</v>
      </c>
      <c r="K64" s="231">
        <v>7.4946041498391179E-3</v>
      </c>
      <c r="L64" s="169">
        <v>6.8192952953483141E-4</v>
      </c>
      <c r="M64" s="231">
        <v>2.9793037698123699E-4</v>
      </c>
      <c r="N64" s="169">
        <v>4.4159902543663351E-3</v>
      </c>
      <c r="O64" s="231">
        <v>2.0987539889567139E-3</v>
      </c>
      <c r="P64" s="169">
        <v>5.1972299095615791E-3</v>
      </c>
      <c r="Q64" s="231">
        <v>6.8325366454363686E-3</v>
      </c>
      <c r="R64" s="169">
        <v>2.8197455012513077E-2</v>
      </c>
      <c r="S64" s="231">
        <v>2.1715814144410164E-2</v>
      </c>
      <c r="T64" s="169">
        <v>1.8160511645767402E-2</v>
      </c>
      <c r="U64" s="231">
        <v>3.5817851988188716E-3</v>
      </c>
      <c r="V64" s="169">
        <v>1.1586181327048106E-3</v>
      </c>
      <c r="W64" s="231">
        <v>9.838323115424848E-3</v>
      </c>
      <c r="X64" s="169">
        <v>0.77130202195415842</v>
      </c>
      <c r="Y64" s="232">
        <v>1</v>
      </c>
    </row>
    <row r="65" spans="2:25" customFormat="1" ht="15" hidden="1" customHeight="1" outlineLevel="1">
      <c r="B65" s="44" t="s">
        <v>79</v>
      </c>
      <c r="C65" s="231">
        <v>0.22368082951677021</v>
      </c>
      <c r="D65" s="169">
        <v>4.7756163182635772E-2</v>
      </c>
      <c r="E65" s="231">
        <v>3.0124397285327772E-2</v>
      </c>
      <c r="F65" s="169">
        <v>0.14572469354131712</v>
      </c>
      <c r="G65" s="231">
        <v>2.2181411448177875E-2</v>
      </c>
      <c r="H65" s="169">
        <v>0.41240042926888254</v>
      </c>
      <c r="I65" s="231">
        <v>9.9306216841246082E-3</v>
      </c>
      <c r="J65" s="169">
        <v>2.7479254523194122E-2</v>
      </c>
      <c r="K65" s="231">
        <v>8.9859278405054494E-3</v>
      </c>
      <c r="L65" s="169">
        <v>5.0635590017986966E-4</v>
      </c>
      <c r="M65" s="231">
        <v>1.9649631947278527E-4</v>
      </c>
      <c r="N65" s="169">
        <v>6.1745189618948289E-3</v>
      </c>
      <c r="O65" s="231">
        <v>2.1085566589579647E-3</v>
      </c>
      <c r="P65" s="169">
        <v>6.0233679469157636E-3</v>
      </c>
      <c r="Q65" s="231">
        <v>6.9907344427817836E-3</v>
      </c>
      <c r="R65" s="169">
        <v>2.5574751734457897E-2</v>
      </c>
      <c r="S65" s="231">
        <v>1.1396786529421546E-2</v>
      </c>
      <c r="T65" s="169">
        <v>1.2711800359739416E-2</v>
      </c>
      <c r="U65" s="231">
        <v>2.8265239801085265E-3</v>
      </c>
      <c r="V65" s="169">
        <v>1.760909324506114E-3</v>
      </c>
      <c r="W65" s="231">
        <v>4.4513973911334817E-3</v>
      </c>
      <c r="X65" s="169">
        <v>0.77631917048322985</v>
      </c>
      <c r="Y65" s="232">
        <v>1</v>
      </c>
    </row>
    <row r="66" spans="2:25" customFormat="1" ht="15" hidden="1" customHeight="1" outlineLevel="1">
      <c r="B66" s="44" t="s">
        <v>80</v>
      </c>
      <c r="C66" s="231">
        <v>0.22490548258466347</v>
      </c>
      <c r="D66" s="169">
        <v>3.4342285195527518E-2</v>
      </c>
      <c r="E66" s="231">
        <v>3.8875673687960376E-2</v>
      </c>
      <c r="F66" s="169">
        <v>0.16800542397812021</v>
      </c>
      <c r="G66" s="231">
        <v>2.8498868089311777E-2</v>
      </c>
      <c r="H66" s="169">
        <v>0.3476746992105354</v>
      </c>
      <c r="I66" s="231">
        <v>5.9870605945691272E-3</v>
      </c>
      <c r="J66" s="169">
        <v>2.1316693671642475E-2</v>
      </c>
      <c r="K66" s="231">
        <v>6.0818652968823619E-2</v>
      </c>
      <c r="L66" s="169">
        <v>2.2132588685489708E-2</v>
      </c>
      <c r="M66" s="231">
        <v>8.3657967617011986E-3</v>
      </c>
      <c r="N66" s="169">
        <v>1.9989427839257192E-2</v>
      </c>
      <c r="O66" s="231">
        <v>1.0330839682375519E-2</v>
      </c>
      <c r="P66" s="169">
        <v>5.3607749853483641E-3</v>
      </c>
      <c r="Q66" s="231">
        <v>7.8142057664241961E-3</v>
      </c>
      <c r="R66" s="169">
        <v>2.2253249215706553E-2</v>
      </c>
      <c r="S66" s="231">
        <v>8.9231334965123362E-3</v>
      </c>
      <c r="T66" s="169">
        <v>1.6030613300237875E-2</v>
      </c>
      <c r="U66" s="231">
        <v>3.5336298134932948E-3</v>
      </c>
      <c r="V66" s="169">
        <v>1.677755943967548E-3</v>
      </c>
      <c r="W66" s="231">
        <v>3.9817974971558586E-3</v>
      </c>
      <c r="X66" s="169">
        <v>0.77509451741533653</v>
      </c>
      <c r="Y66" s="232">
        <v>1</v>
      </c>
    </row>
    <row r="67" spans="2:25" customFormat="1" ht="15" hidden="1" customHeight="1" outlineLevel="1">
      <c r="B67" s="44" t="s">
        <v>81</v>
      </c>
      <c r="C67" s="231">
        <v>0.11179798389260144</v>
      </c>
      <c r="D67" s="169">
        <v>3.5481582602578852E-2</v>
      </c>
      <c r="E67" s="231">
        <v>3.2983803182135216E-2</v>
      </c>
      <c r="F67" s="169">
        <v>0.16285641047040519</v>
      </c>
      <c r="G67" s="231">
        <v>2.0751241438100972E-2</v>
      </c>
      <c r="H67" s="169">
        <v>0.4162647765411418</v>
      </c>
      <c r="I67" s="231">
        <v>5.44265539585929E-3</v>
      </c>
      <c r="J67" s="169">
        <v>2.5460658483806162E-2</v>
      </c>
      <c r="K67" s="231">
        <v>0.12168775968858235</v>
      </c>
      <c r="L67" s="169">
        <v>4.0650018778055311E-2</v>
      </c>
      <c r="M67" s="231">
        <v>1.7007552951135329E-2</v>
      </c>
      <c r="N67" s="169">
        <v>3.3430899737107223E-2</v>
      </c>
      <c r="O67" s="231">
        <v>3.0599288222284485E-2</v>
      </c>
      <c r="P67" s="169">
        <v>4.7630686323018321E-3</v>
      </c>
      <c r="Q67" s="231">
        <v>6.0507067106212254E-3</v>
      </c>
      <c r="R67" s="169">
        <v>1.7442726931308085E-2</v>
      </c>
      <c r="S67" s="231">
        <v>1.0497827110742836E-2</v>
      </c>
      <c r="T67" s="169">
        <v>1.6029901817596528E-2</v>
      </c>
      <c r="U67" s="231">
        <v>3.6721530381701234E-3</v>
      </c>
      <c r="V67" s="169">
        <v>3.2190951957984846E-3</v>
      </c>
      <c r="W67" s="231">
        <v>5.597648868249587E-3</v>
      </c>
      <c r="X67" s="169">
        <v>0.88820201610739857</v>
      </c>
      <c r="Y67" s="232">
        <v>1</v>
      </c>
    </row>
    <row r="68" spans="2:25" customFormat="1" ht="15" hidden="1" customHeight="1" outlineLevel="1">
      <c r="B68" s="44" t="s">
        <v>82</v>
      </c>
      <c r="C68" s="231">
        <v>0.10772496600218913</v>
      </c>
      <c r="D68" s="169">
        <v>4.1659756542505554E-2</v>
      </c>
      <c r="E68" s="231">
        <v>3.6704368304089685E-2</v>
      </c>
      <c r="F68" s="169">
        <v>0.16007164416730241</v>
      </c>
      <c r="G68" s="231">
        <v>2.7994295001492586E-2</v>
      </c>
      <c r="H68" s="169">
        <v>0.39407608875916283</v>
      </c>
      <c r="I68" s="231">
        <v>6.487777372383827E-3</v>
      </c>
      <c r="J68" s="169">
        <v>3.5749112740057716E-2</v>
      </c>
      <c r="K68" s="231">
        <v>0.12957643702942054</v>
      </c>
      <c r="L68" s="169">
        <v>3.984211748316694E-2</v>
      </c>
      <c r="M68" s="231">
        <v>2.0876314305615443E-2</v>
      </c>
      <c r="N68" s="169">
        <v>3.7029420544628343E-2</v>
      </c>
      <c r="O68" s="231">
        <v>3.1828584696009819E-2</v>
      </c>
      <c r="P68" s="169">
        <v>4.0532024279412255E-3</v>
      </c>
      <c r="Q68" s="231">
        <v>7.9538293144051208E-3</v>
      </c>
      <c r="R68" s="169">
        <v>1.2710205976980995E-2</v>
      </c>
      <c r="S68" s="231">
        <v>1.0441474012405055E-2</v>
      </c>
      <c r="T68" s="169">
        <v>1.3121496567050316E-2</v>
      </c>
      <c r="U68" s="231">
        <v>5.3069753557331914E-3</v>
      </c>
      <c r="V68" s="169">
        <v>1.1542671398719693E-3</v>
      </c>
      <c r="W68" s="231">
        <v>5.2141032870078614E-3</v>
      </c>
      <c r="X68" s="169">
        <v>0.89227503399781083</v>
      </c>
      <c r="Y68" s="232">
        <v>1</v>
      </c>
    </row>
    <row r="69" spans="2:25" customFormat="1" ht="15" hidden="1" customHeight="1" outlineLevel="1">
      <c r="B69" s="44" t="s">
        <v>83</v>
      </c>
      <c r="C69" s="231">
        <v>0.106132260853617</v>
      </c>
      <c r="D69" s="169">
        <v>3.7892682159981136E-2</v>
      </c>
      <c r="E69" s="231">
        <v>3.8580449079047348E-2</v>
      </c>
      <c r="F69" s="169">
        <v>0.15695496109204288</v>
      </c>
      <c r="G69" s="231">
        <v>1.9054418738700972E-2</v>
      </c>
      <c r="H69" s="169">
        <v>0.37057536615400738</v>
      </c>
      <c r="I69" s="231">
        <v>5.4038829355202139E-3</v>
      </c>
      <c r="J69" s="169">
        <v>5.0337988314512534E-2</v>
      </c>
      <c r="K69" s="231">
        <v>0.14316032174391491</v>
      </c>
      <c r="L69" s="169">
        <v>5.327246050252836E-2</v>
      </c>
      <c r="M69" s="231">
        <v>2.1589331097545E-2</v>
      </c>
      <c r="N69" s="169">
        <v>3.589488301412215E-2</v>
      </c>
      <c r="O69" s="231">
        <v>3.2403647129719389E-2</v>
      </c>
      <c r="P69" s="169">
        <v>5.2663295517069719E-3</v>
      </c>
      <c r="Q69" s="231">
        <v>7.2510283752980327E-3</v>
      </c>
      <c r="R69" s="169">
        <v>2.0095894359001231E-2</v>
      </c>
      <c r="S69" s="231">
        <v>1.3336128068750491E-2</v>
      </c>
      <c r="T69" s="169">
        <v>1.6113396389551182E-2</v>
      </c>
      <c r="U69" s="231">
        <v>2.4825110697723166E-3</v>
      </c>
      <c r="V69" s="169">
        <v>9.1047239762098145E-4</v>
      </c>
      <c r="W69" s="231">
        <v>6.4519087169544369E-3</v>
      </c>
      <c r="X69" s="169">
        <v>0.89386773914638296</v>
      </c>
      <c r="Y69" s="232">
        <v>1</v>
      </c>
    </row>
    <row r="70" spans="2:25" customFormat="1" collapsed="1">
      <c r="B70" s="179">
        <v>2006</v>
      </c>
      <c r="C70" s="181">
        <v>0.18968644297275733</v>
      </c>
      <c r="D70" s="181">
        <v>3.6417784023042125E-2</v>
      </c>
      <c r="E70" s="181">
        <v>3.4143290502992876E-2</v>
      </c>
      <c r="F70" s="181">
        <v>0.14427527118662498</v>
      </c>
      <c r="G70" s="181">
        <v>1.973367767429025E-2</v>
      </c>
      <c r="H70" s="181">
        <v>0.39168300612140605</v>
      </c>
      <c r="I70" s="181">
        <v>7.9185303654981127E-3</v>
      </c>
      <c r="J70" s="181">
        <v>3.1252151915249875E-2</v>
      </c>
      <c r="K70" s="181">
        <v>6.4640557020511857E-2</v>
      </c>
      <c r="L70" s="181">
        <v>2.2208024255741504E-2</v>
      </c>
      <c r="M70" s="181">
        <v>1.0350938869297652E-2</v>
      </c>
      <c r="N70" s="181">
        <v>1.8649500703886625E-2</v>
      </c>
      <c r="O70" s="181">
        <v>1.3432093191586083E-2</v>
      </c>
      <c r="P70" s="181">
        <v>6.2632706833680319E-3</v>
      </c>
      <c r="Q70" s="181">
        <v>7.4489274466079088E-3</v>
      </c>
      <c r="R70" s="181">
        <v>2.2021632799511654E-2</v>
      </c>
      <c r="S70" s="181">
        <v>1.7041356639859086E-2</v>
      </c>
      <c r="T70" s="181">
        <v>1.7234478898675017E-2</v>
      </c>
      <c r="U70" s="181">
        <v>2.7466852091648677E-3</v>
      </c>
      <c r="V70" s="181">
        <v>1.6195346530193603E-3</v>
      </c>
      <c r="W70" s="181">
        <v>5.8734018874205957E-3</v>
      </c>
      <c r="X70" s="181">
        <v>0.81031355702724261</v>
      </c>
      <c r="Y70" s="181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1"/>
  <sheetViews>
    <sheetView showGridLines="0" showRowColHeaders="0" showZeros="0" zoomScaleNormal="100" workbookViewId="0">
      <selection activeCell="A7" sqref="A7:XFD7"/>
    </sheetView>
  </sheetViews>
  <sheetFormatPr baseColWidth="10" defaultRowHeight="12" outlineLevelRow="1"/>
  <cols>
    <col min="1" max="1" width="15.7109375" style="233" customWidth="1"/>
    <col min="2" max="2" width="13" style="233" customWidth="1"/>
    <col min="3" max="6" width="10.7109375" style="233" customWidth="1"/>
    <col min="7" max="20" width="9.140625" style="233" customWidth="1"/>
    <col min="21" max="21" width="11.140625" style="233" customWidth="1"/>
    <col min="22" max="240" width="11.42578125" style="233"/>
    <col min="241" max="241" width="12" style="233" customWidth="1"/>
    <col min="242" max="242" width="11.42578125" style="233"/>
    <col min="243" max="243" width="9.7109375" style="233" customWidth="1"/>
    <col min="244" max="244" width="15.85546875" style="233" customWidth="1"/>
    <col min="245" max="256" width="11.42578125" style="233" customWidth="1"/>
    <col min="257" max="262" width="10.140625" style="233" customWidth="1"/>
    <col min="263" max="276" width="9.140625" style="233" customWidth="1"/>
    <col min="277" max="277" width="11.140625" style="233" customWidth="1"/>
    <col min="278" max="496" width="11.42578125" style="233"/>
    <col min="497" max="497" width="12" style="233" customWidth="1"/>
    <col min="498" max="498" width="11.42578125" style="233"/>
    <col min="499" max="499" width="9.7109375" style="233" customWidth="1"/>
    <col min="500" max="500" width="15.85546875" style="233" customWidth="1"/>
    <col min="501" max="512" width="11.42578125" style="233" customWidth="1"/>
    <col min="513" max="518" width="10.140625" style="233" customWidth="1"/>
    <col min="519" max="532" width="9.140625" style="233" customWidth="1"/>
    <col min="533" max="533" width="11.140625" style="233" customWidth="1"/>
    <col min="534" max="752" width="11.42578125" style="233"/>
    <col min="753" max="753" width="12" style="233" customWidth="1"/>
    <col min="754" max="754" width="11.42578125" style="233"/>
    <col min="755" max="755" width="9.7109375" style="233" customWidth="1"/>
    <col min="756" max="756" width="15.85546875" style="233" customWidth="1"/>
    <col min="757" max="768" width="11.42578125" style="233" customWidth="1"/>
    <col min="769" max="774" width="10.140625" style="233" customWidth="1"/>
    <col min="775" max="788" width="9.140625" style="233" customWidth="1"/>
    <col min="789" max="789" width="11.140625" style="233" customWidth="1"/>
    <col min="790" max="1008" width="11.42578125" style="233"/>
    <col min="1009" max="1009" width="12" style="233" customWidth="1"/>
    <col min="1010" max="1010" width="11.42578125" style="233"/>
    <col min="1011" max="1011" width="9.7109375" style="233" customWidth="1"/>
    <col min="1012" max="1012" width="15.85546875" style="233" customWidth="1"/>
    <col min="1013" max="1024" width="11.42578125" style="233" customWidth="1"/>
    <col min="1025" max="1030" width="10.140625" style="233" customWidth="1"/>
    <col min="1031" max="1044" width="9.140625" style="233" customWidth="1"/>
    <col min="1045" max="1045" width="11.140625" style="233" customWidth="1"/>
    <col min="1046" max="1264" width="11.42578125" style="233"/>
    <col min="1265" max="1265" width="12" style="233" customWidth="1"/>
    <col min="1266" max="1266" width="11.42578125" style="233"/>
    <col min="1267" max="1267" width="9.7109375" style="233" customWidth="1"/>
    <col min="1268" max="1268" width="15.85546875" style="233" customWidth="1"/>
    <col min="1269" max="1280" width="11.42578125" style="233" customWidth="1"/>
    <col min="1281" max="1286" width="10.140625" style="233" customWidth="1"/>
    <col min="1287" max="1300" width="9.140625" style="233" customWidth="1"/>
    <col min="1301" max="1301" width="11.140625" style="233" customWidth="1"/>
    <col min="1302" max="1520" width="11.42578125" style="233"/>
    <col min="1521" max="1521" width="12" style="233" customWidth="1"/>
    <col min="1522" max="1522" width="11.42578125" style="233"/>
    <col min="1523" max="1523" width="9.7109375" style="233" customWidth="1"/>
    <col min="1524" max="1524" width="15.85546875" style="233" customWidth="1"/>
    <col min="1525" max="1536" width="11.42578125" style="233" customWidth="1"/>
    <col min="1537" max="1542" width="10.140625" style="233" customWidth="1"/>
    <col min="1543" max="1556" width="9.140625" style="233" customWidth="1"/>
    <col min="1557" max="1557" width="11.140625" style="233" customWidth="1"/>
    <col min="1558" max="1776" width="11.42578125" style="233"/>
    <col min="1777" max="1777" width="12" style="233" customWidth="1"/>
    <col min="1778" max="1778" width="11.42578125" style="233"/>
    <col min="1779" max="1779" width="9.7109375" style="233" customWidth="1"/>
    <col min="1780" max="1780" width="15.85546875" style="233" customWidth="1"/>
    <col min="1781" max="1792" width="11.42578125" style="233" customWidth="1"/>
    <col min="1793" max="1798" width="10.140625" style="233" customWidth="1"/>
    <col min="1799" max="1812" width="9.140625" style="233" customWidth="1"/>
    <col min="1813" max="1813" width="11.140625" style="233" customWidth="1"/>
    <col min="1814" max="2032" width="11.42578125" style="233"/>
    <col min="2033" max="2033" width="12" style="233" customWidth="1"/>
    <col min="2034" max="2034" width="11.42578125" style="233"/>
    <col min="2035" max="2035" width="9.7109375" style="233" customWidth="1"/>
    <col min="2036" max="2036" width="15.85546875" style="233" customWidth="1"/>
    <col min="2037" max="2048" width="11.42578125" style="233" customWidth="1"/>
    <col min="2049" max="2054" width="10.140625" style="233" customWidth="1"/>
    <col min="2055" max="2068" width="9.140625" style="233" customWidth="1"/>
    <col min="2069" max="2069" width="11.140625" style="233" customWidth="1"/>
    <col min="2070" max="2288" width="11.42578125" style="233"/>
    <col min="2289" max="2289" width="12" style="233" customWidth="1"/>
    <col min="2290" max="2290" width="11.42578125" style="233"/>
    <col min="2291" max="2291" width="9.7109375" style="233" customWidth="1"/>
    <col min="2292" max="2292" width="15.85546875" style="233" customWidth="1"/>
    <col min="2293" max="2304" width="11.42578125" style="233" customWidth="1"/>
    <col min="2305" max="2310" width="10.140625" style="233" customWidth="1"/>
    <col min="2311" max="2324" width="9.140625" style="233" customWidth="1"/>
    <col min="2325" max="2325" width="11.140625" style="233" customWidth="1"/>
    <col min="2326" max="2544" width="11.42578125" style="233"/>
    <col min="2545" max="2545" width="12" style="233" customWidth="1"/>
    <col min="2546" max="2546" width="11.42578125" style="233"/>
    <col min="2547" max="2547" width="9.7109375" style="233" customWidth="1"/>
    <col min="2548" max="2548" width="15.85546875" style="233" customWidth="1"/>
    <col min="2549" max="2560" width="11.42578125" style="233" customWidth="1"/>
    <col min="2561" max="2566" width="10.140625" style="233" customWidth="1"/>
    <col min="2567" max="2580" width="9.140625" style="233" customWidth="1"/>
    <col min="2581" max="2581" width="11.140625" style="233" customWidth="1"/>
    <col min="2582" max="2800" width="11.42578125" style="233"/>
    <col min="2801" max="2801" width="12" style="233" customWidth="1"/>
    <col min="2802" max="2802" width="11.42578125" style="233"/>
    <col min="2803" max="2803" width="9.7109375" style="233" customWidth="1"/>
    <col min="2804" max="2804" width="15.85546875" style="233" customWidth="1"/>
    <col min="2805" max="2816" width="11.42578125" style="233" customWidth="1"/>
    <col min="2817" max="2822" width="10.140625" style="233" customWidth="1"/>
    <col min="2823" max="2836" width="9.140625" style="233" customWidth="1"/>
    <col min="2837" max="2837" width="11.140625" style="233" customWidth="1"/>
    <col min="2838" max="3056" width="11.42578125" style="233"/>
    <col min="3057" max="3057" width="12" style="233" customWidth="1"/>
    <col min="3058" max="3058" width="11.42578125" style="233"/>
    <col min="3059" max="3059" width="9.7109375" style="233" customWidth="1"/>
    <col min="3060" max="3060" width="15.85546875" style="233" customWidth="1"/>
    <col min="3061" max="3072" width="11.42578125" style="233" customWidth="1"/>
    <col min="3073" max="3078" width="10.140625" style="233" customWidth="1"/>
    <col min="3079" max="3092" width="9.140625" style="233" customWidth="1"/>
    <col min="3093" max="3093" width="11.140625" style="233" customWidth="1"/>
    <col min="3094" max="3312" width="11.42578125" style="233"/>
    <col min="3313" max="3313" width="12" style="233" customWidth="1"/>
    <col min="3314" max="3314" width="11.42578125" style="233"/>
    <col min="3315" max="3315" width="9.7109375" style="233" customWidth="1"/>
    <col min="3316" max="3316" width="15.85546875" style="233" customWidth="1"/>
    <col min="3317" max="3328" width="11.42578125" style="233" customWidth="1"/>
    <col min="3329" max="3334" width="10.140625" style="233" customWidth="1"/>
    <col min="3335" max="3348" width="9.140625" style="233" customWidth="1"/>
    <col min="3349" max="3349" width="11.140625" style="233" customWidth="1"/>
    <col min="3350" max="3568" width="11.42578125" style="233"/>
    <col min="3569" max="3569" width="12" style="233" customWidth="1"/>
    <col min="3570" max="3570" width="11.42578125" style="233"/>
    <col min="3571" max="3571" width="9.7109375" style="233" customWidth="1"/>
    <col min="3572" max="3572" width="15.85546875" style="233" customWidth="1"/>
    <col min="3573" max="3584" width="11.42578125" style="233" customWidth="1"/>
    <col min="3585" max="3590" width="10.140625" style="233" customWidth="1"/>
    <col min="3591" max="3604" width="9.140625" style="233" customWidth="1"/>
    <col min="3605" max="3605" width="11.140625" style="233" customWidth="1"/>
    <col min="3606" max="3824" width="11.42578125" style="233"/>
    <col min="3825" max="3825" width="12" style="233" customWidth="1"/>
    <col min="3826" max="3826" width="11.42578125" style="233"/>
    <col min="3827" max="3827" width="9.7109375" style="233" customWidth="1"/>
    <col min="3828" max="3828" width="15.85546875" style="233" customWidth="1"/>
    <col min="3829" max="3840" width="11.42578125" style="233" customWidth="1"/>
    <col min="3841" max="3846" width="10.140625" style="233" customWidth="1"/>
    <col min="3847" max="3860" width="9.140625" style="233" customWidth="1"/>
    <col min="3861" max="3861" width="11.140625" style="233" customWidth="1"/>
    <col min="3862" max="4080" width="11.42578125" style="233"/>
    <col min="4081" max="4081" width="12" style="233" customWidth="1"/>
    <col min="4082" max="4082" width="11.42578125" style="233"/>
    <col min="4083" max="4083" width="9.7109375" style="233" customWidth="1"/>
    <col min="4084" max="4084" width="15.85546875" style="233" customWidth="1"/>
    <col min="4085" max="4096" width="11.42578125" style="233" customWidth="1"/>
    <col min="4097" max="4102" width="10.140625" style="233" customWidth="1"/>
    <col min="4103" max="4116" width="9.140625" style="233" customWidth="1"/>
    <col min="4117" max="4117" width="11.140625" style="233" customWidth="1"/>
    <col min="4118" max="4336" width="11.42578125" style="233"/>
    <col min="4337" max="4337" width="12" style="233" customWidth="1"/>
    <col min="4338" max="4338" width="11.42578125" style="233"/>
    <col min="4339" max="4339" width="9.7109375" style="233" customWidth="1"/>
    <col min="4340" max="4340" width="15.85546875" style="233" customWidth="1"/>
    <col min="4341" max="4352" width="11.42578125" style="233" customWidth="1"/>
    <col min="4353" max="4358" width="10.140625" style="233" customWidth="1"/>
    <col min="4359" max="4372" width="9.140625" style="233" customWidth="1"/>
    <col min="4373" max="4373" width="11.140625" style="233" customWidth="1"/>
    <col min="4374" max="4592" width="11.42578125" style="233"/>
    <col min="4593" max="4593" width="12" style="233" customWidth="1"/>
    <col min="4594" max="4594" width="11.42578125" style="233"/>
    <col min="4595" max="4595" width="9.7109375" style="233" customWidth="1"/>
    <col min="4596" max="4596" width="15.85546875" style="233" customWidth="1"/>
    <col min="4597" max="4608" width="11.42578125" style="233" customWidth="1"/>
    <col min="4609" max="4614" width="10.140625" style="233" customWidth="1"/>
    <col min="4615" max="4628" width="9.140625" style="233" customWidth="1"/>
    <col min="4629" max="4629" width="11.140625" style="233" customWidth="1"/>
    <col min="4630" max="4848" width="11.42578125" style="233"/>
    <col min="4849" max="4849" width="12" style="233" customWidth="1"/>
    <col min="4850" max="4850" width="11.42578125" style="233"/>
    <col min="4851" max="4851" width="9.7109375" style="233" customWidth="1"/>
    <col min="4852" max="4852" width="15.85546875" style="233" customWidth="1"/>
    <col min="4853" max="4864" width="11.42578125" style="233" customWidth="1"/>
    <col min="4865" max="4870" width="10.140625" style="233" customWidth="1"/>
    <col min="4871" max="4884" width="9.140625" style="233" customWidth="1"/>
    <col min="4885" max="4885" width="11.140625" style="233" customWidth="1"/>
    <col min="4886" max="5104" width="11.42578125" style="233"/>
    <col min="5105" max="5105" width="12" style="233" customWidth="1"/>
    <col min="5106" max="5106" width="11.42578125" style="233"/>
    <col min="5107" max="5107" width="9.7109375" style="233" customWidth="1"/>
    <col min="5108" max="5108" width="15.85546875" style="233" customWidth="1"/>
    <col min="5109" max="5120" width="11.42578125" style="233" customWidth="1"/>
    <col min="5121" max="5126" width="10.140625" style="233" customWidth="1"/>
    <col min="5127" max="5140" width="9.140625" style="233" customWidth="1"/>
    <col min="5141" max="5141" width="11.140625" style="233" customWidth="1"/>
    <col min="5142" max="5360" width="11.42578125" style="233"/>
    <col min="5361" max="5361" width="12" style="233" customWidth="1"/>
    <col min="5362" max="5362" width="11.42578125" style="233"/>
    <col min="5363" max="5363" width="9.7109375" style="233" customWidth="1"/>
    <col min="5364" max="5364" width="15.85546875" style="233" customWidth="1"/>
    <col min="5365" max="5376" width="11.42578125" style="233" customWidth="1"/>
    <col min="5377" max="5382" width="10.140625" style="233" customWidth="1"/>
    <col min="5383" max="5396" width="9.140625" style="233" customWidth="1"/>
    <col min="5397" max="5397" width="11.140625" style="233" customWidth="1"/>
    <col min="5398" max="5616" width="11.42578125" style="233"/>
    <col min="5617" max="5617" width="12" style="233" customWidth="1"/>
    <col min="5618" max="5618" width="11.42578125" style="233"/>
    <col min="5619" max="5619" width="9.7109375" style="233" customWidth="1"/>
    <col min="5620" max="5620" width="15.85546875" style="233" customWidth="1"/>
    <col min="5621" max="5632" width="11.42578125" style="233" customWidth="1"/>
    <col min="5633" max="5638" width="10.140625" style="233" customWidth="1"/>
    <col min="5639" max="5652" width="9.140625" style="233" customWidth="1"/>
    <col min="5653" max="5653" width="11.140625" style="233" customWidth="1"/>
    <col min="5654" max="5872" width="11.42578125" style="233"/>
    <col min="5873" max="5873" width="12" style="233" customWidth="1"/>
    <col min="5874" max="5874" width="11.42578125" style="233"/>
    <col min="5875" max="5875" width="9.7109375" style="233" customWidth="1"/>
    <col min="5876" max="5876" width="15.85546875" style="233" customWidth="1"/>
    <col min="5877" max="5888" width="11.42578125" style="233" customWidth="1"/>
    <col min="5889" max="5894" width="10.140625" style="233" customWidth="1"/>
    <col min="5895" max="5908" width="9.140625" style="233" customWidth="1"/>
    <col min="5909" max="5909" width="11.140625" style="233" customWidth="1"/>
    <col min="5910" max="6128" width="11.42578125" style="233"/>
    <col min="6129" max="6129" width="12" style="233" customWidth="1"/>
    <col min="6130" max="6130" width="11.42578125" style="233"/>
    <col min="6131" max="6131" width="9.7109375" style="233" customWidth="1"/>
    <col min="6132" max="6132" width="15.85546875" style="233" customWidth="1"/>
    <col min="6133" max="6144" width="11.42578125" style="233" customWidth="1"/>
    <col min="6145" max="6150" width="10.140625" style="233" customWidth="1"/>
    <col min="6151" max="6164" width="9.140625" style="233" customWidth="1"/>
    <col min="6165" max="6165" width="11.140625" style="233" customWidth="1"/>
    <col min="6166" max="6384" width="11.42578125" style="233"/>
    <col min="6385" max="6385" width="12" style="233" customWidth="1"/>
    <col min="6386" max="6386" width="11.42578125" style="233"/>
    <col min="6387" max="6387" width="9.7109375" style="233" customWidth="1"/>
    <col min="6388" max="6388" width="15.85546875" style="233" customWidth="1"/>
    <col min="6389" max="6400" width="11.42578125" style="233" customWidth="1"/>
    <col min="6401" max="6406" width="10.140625" style="233" customWidth="1"/>
    <col min="6407" max="6420" width="9.140625" style="233" customWidth="1"/>
    <col min="6421" max="6421" width="11.140625" style="233" customWidth="1"/>
    <col min="6422" max="6640" width="11.42578125" style="233"/>
    <col min="6641" max="6641" width="12" style="233" customWidth="1"/>
    <col min="6642" max="6642" width="11.42578125" style="233"/>
    <col min="6643" max="6643" width="9.7109375" style="233" customWidth="1"/>
    <col min="6644" max="6644" width="15.85546875" style="233" customWidth="1"/>
    <col min="6645" max="6656" width="11.42578125" style="233" customWidth="1"/>
    <col min="6657" max="6662" width="10.140625" style="233" customWidth="1"/>
    <col min="6663" max="6676" width="9.140625" style="233" customWidth="1"/>
    <col min="6677" max="6677" width="11.140625" style="233" customWidth="1"/>
    <col min="6678" max="6896" width="11.42578125" style="233"/>
    <col min="6897" max="6897" width="12" style="233" customWidth="1"/>
    <col min="6898" max="6898" width="11.42578125" style="233"/>
    <col min="6899" max="6899" width="9.7109375" style="233" customWidth="1"/>
    <col min="6900" max="6900" width="15.85546875" style="233" customWidth="1"/>
    <col min="6901" max="6912" width="11.42578125" style="233" customWidth="1"/>
    <col min="6913" max="6918" width="10.140625" style="233" customWidth="1"/>
    <col min="6919" max="6932" width="9.140625" style="233" customWidth="1"/>
    <col min="6933" max="6933" width="11.140625" style="233" customWidth="1"/>
    <col min="6934" max="7152" width="11.42578125" style="233"/>
    <col min="7153" max="7153" width="12" style="233" customWidth="1"/>
    <col min="7154" max="7154" width="11.42578125" style="233"/>
    <col min="7155" max="7155" width="9.7109375" style="233" customWidth="1"/>
    <col min="7156" max="7156" width="15.85546875" style="233" customWidth="1"/>
    <col min="7157" max="7168" width="11.42578125" style="233" customWidth="1"/>
    <col min="7169" max="7174" width="10.140625" style="233" customWidth="1"/>
    <col min="7175" max="7188" width="9.140625" style="233" customWidth="1"/>
    <col min="7189" max="7189" width="11.140625" style="233" customWidth="1"/>
    <col min="7190" max="7408" width="11.42578125" style="233"/>
    <col min="7409" max="7409" width="12" style="233" customWidth="1"/>
    <col min="7410" max="7410" width="11.42578125" style="233"/>
    <col min="7411" max="7411" width="9.7109375" style="233" customWidth="1"/>
    <col min="7412" max="7412" width="15.85546875" style="233" customWidth="1"/>
    <col min="7413" max="7424" width="11.42578125" style="233" customWidth="1"/>
    <col min="7425" max="7430" width="10.140625" style="233" customWidth="1"/>
    <col min="7431" max="7444" width="9.140625" style="233" customWidth="1"/>
    <col min="7445" max="7445" width="11.140625" style="233" customWidth="1"/>
    <col min="7446" max="7664" width="11.42578125" style="233"/>
    <col min="7665" max="7665" width="12" style="233" customWidth="1"/>
    <col min="7666" max="7666" width="11.42578125" style="233"/>
    <col min="7667" max="7667" width="9.7109375" style="233" customWidth="1"/>
    <col min="7668" max="7668" width="15.85546875" style="233" customWidth="1"/>
    <col min="7669" max="7680" width="11.42578125" style="233" customWidth="1"/>
    <col min="7681" max="7686" width="10.140625" style="233" customWidth="1"/>
    <col min="7687" max="7700" width="9.140625" style="233" customWidth="1"/>
    <col min="7701" max="7701" width="11.140625" style="233" customWidth="1"/>
    <col min="7702" max="7920" width="11.42578125" style="233"/>
    <col min="7921" max="7921" width="12" style="233" customWidth="1"/>
    <col min="7922" max="7922" width="11.42578125" style="233"/>
    <col min="7923" max="7923" width="9.7109375" style="233" customWidth="1"/>
    <col min="7924" max="7924" width="15.85546875" style="233" customWidth="1"/>
    <col min="7925" max="7936" width="11.42578125" style="233" customWidth="1"/>
    <col min="7937" max="7942" width="10.140625" style="233" customWidth="1"/>
    <col min="7943" max="7956" width="9.140625" style="233" customWidth="1"/>
    <col min="7957" max="7957" width="11.140625" style="233" customWidth="1"/>
    <col min="7958" max="8176" width="11.42578125" style="233"/>
    <col min="8177" max="8177" width="12" style="233" customWidth="1"/>
    <col min="8178" max="8178" width="11.42578125" style="233"/>
    <col min="8179" max="8179" width="9.7109375" style="233" customWidth="1"/>
    <col min="8180" max="8180" width="15.85546875" style="233" customWidth="1"/>
    <col min="8181" max="8192" width="11.42578125" style="233" customWidth="1"/>
    <col min="8193" max="8198" width="10.140625" style="233" customWidth="1"/>
    <col min="8199" max="8212" width="9.140625" style="233" customWidth="1"/>
    <col min="8213" max="8213" width="11.140625" style="233" customWidth="1"/>
    <col min="8214" max="8432" width="11.42578125" style="233"/>
    <col min="8433" max="8433" width="12" style="233" customWidth="1"/>
    <col min="8434" max="8434" width="11.42578125" style="233"/>
    <col min="8435" max="8435" width="9.7109375" style="233" customWidth="1"/>
    <col min="8436" max="8436" width="15.85546875" style="233" customWidth="1"/>
    <col min="8437" max="8448" width="11.42578125" style="233" customWidth="1"/>
    <col min="8449" max="8454" width="10.140625" style="233" customWidth="1"/>
    <col min="8455" max="8468" width="9.140625" style="233" customWidth="1"/>
    <col min="8469" max="8469" width="11.140625" style="233" customWidth="1"/>
    <col min="8470" max="8688" width="11.42578125" style="233"/>
    <col min="8689" max="8689" width="12" style="233" customWidth="1"/>
    <col min="8690" max="8690" width="11.42578125" style="233"/>
    <col min="8691" max="8691" width="9.7109375" style="233" customWidth="1"/>
    <col min="8692" max="8692" width="15.85546875" style="233" customWidth="1"/>
    <col min="8693" max="8704" width="11.42578125" style="233" customWidth="1"/>
    <col min="8705" max="8710" width="10.140625" style="233" customWidth="1"/>
    <col min="8711" max="8724" width="9.140625" style="233" customWidth="1"/>
    <col min="8725" max="8725" width="11.140625" style="233" customWidth="1"/>
    <col min="8726" max="8944" width="11.42578125" style="233"/>
    <col min="8945" max="8945" width="12" style="233" customWidth="1"/>
    <col min="8946" max="8946" width="11.42578125" style="233"/>
    <col min="8947" max="8947" width="9.7109375" style="233" customWidth="1"/>
    <col min="8948" max="8948" width="15.85546875" style="233" customWidth="1"/>
    <col min="8949" max="8960" width="11.42578125" style="233" customWidth="1"/>
    <col min="8961" max="8966" width="10.140625" style="233" customWidth="1"/>
    <col min="8967" max="8980" width="9.140625" style="233" customWidth="1"/>
    <col min="8981" max="8981" width="11.140625" style="233" customWidth="1"/>
    <col min="8982" max="9200" width="11.42578125" style="233"/>
    <col min="9201" max="9201" width="12" style="233" customWidth="1"/>
    <col min="9202" max="9202" width="11.42578125" style="233"/>
    <col min="9203" max="9203" width="9.7109375" style="233" customWidth="1"/>
    <col min="9204" max="9204" width="15.85546875" style="233" customWidth="1"/>
    <col min="9205" max="9216" width="11.42578125" style="233" customWidth="1"/>
    <col min="9217" max="9222" width="10.140625" style="233" customWidth="1"/>
    <col min="9223" max="9236" width="9.140625" style="233" customWidth="1"/>
    <col min="9237" max="9237" width="11.140625" style="233" customWidth="1"/>
    <col min="9238" max="9456" width="11.42578125" style="233"/>
    <col min="9457" max="9457" width="12" style="233" customWidth="1"/>
    <col min="9458" max="9458" width="11.42578125" style="233"/>
    <col min="9459" max="9459" width="9.7109375" style="233" customWidth="1"/>
    <col min="9460" max="9460" width="15.85546875" style="233" customWidth="1"/>
    <col min="9461" max="9472" width="11.42578125" style="233" customWidth="1"/>
    <col min="9473" max="9478" width="10.140625" style="233" customWidth="1"/>
    <col min="9479" max="9492" width="9.140625" style="233" customWidth="1"/>
    <col min="9493" max="9493" width="11.140625" style="233" customWidth="1"/>
    <col min="9494" max="9712" width="11.42578125" style="233"/>
    <col min="9713" max="9713" width="12" style="233" customWidth="1"/>
    <col min="9714" max="9714" width="11.42578125" style="233"/>
    <col min="9715" max="9715" width="9.7109375" style="233" customWidth="1"/>
    <col min="9716" max="9716" width="15.85546875" style="233" customWidth="1"/>
    <col min="9717" max="9728" width="11.42578125" style="233" customWidth="1"/>
    <col min="9729" max="9734" width="10.140625" style="233" customWidth="1"/>
    <col min="9735" max="9748" width="9.140625" style="233" customWidth="1"/>
    <col min="9749" max="9749" width="11.140625" style="233" customWidth="1"/>
    <col min="9750" max="9968" width="11.42578125" style="233"/>
    <col min="9969" max="9969" width="12" style="233" customWidth="1"/>
    <col min="9970" max="9970" width="11.42578125" style="233"/>
    <col min="9971" max="9971" width="9.7109375" style="233" customWidth="1"/>
    <col min="9972" max="9972" width="15.85546875" style="233" customWidth="1"/>
    <col min="9973" max="9984" width="11.42578125" style="233" customWidth="1"/>
    <col min="9985" max="9990" width="10.140625" style="233" customWidth="1"/>
    <col min="9991" max="10004" width="9.140625" style="233" customWidth="1"/>
    <col min="10005" max="10005" width="11.140625" style="233" customWidth="1"/>
    <col min="10006" max="10224" width="11.42578125" style="233"/>
    <col min="10225" max="10225" width="12" style="233" customWidth="1"/>
    <col min="10226" max="10226" width="11.42578125" style="233"/>
    <col min="10227" max="10227" width="9.7109375" style="233" customWidth="1"/>
    <col min="10228" max="10228" width="15.85546875" style="233" customWidth="1"/>
    <col min="10229" max="10240" width="11.42578125" style="233" customWidth="1"/>
    <col min="10241" max="10246" width="10.140625" style="233" customWidth="1"/>
    <col min="10247" max="10260" width="9.140625" style="233" customWidth="1"/>
    <col min="10261" max="10261" width="11.140625" style="233" customWidth="1"/>
    <col min="10262" max="10480" width="11.42578125" style="233"/>
    <col min="10481" max="10481" width="12" style="233" customWidth="1"/>
    <col min="10482" max="10482" width="11.42578125" style="233"/>
    <col min="10483" max="10483" width="9.7109375" style="233" customWidth="1"/>
    <col min="10484" max="10484" width="15.85546875" style="233" customWidth="1"/>
    <col min="10485" max="10496" width="11.42578125" style="233" customWidth="1"/>
    <col min="10497" max="10502" width="10.140625" style="233" customWidth="1"/>
    <col min="10503" max="10516" width="9.140625" style="233" customWidth="1"/>
    <col min="10517" max="10517" width="11.140625" style="233" customWidth="1"/>
    <col min="10518" max="10736" width="11.42578125" style="233"/>
    <col min="10737" max="10737" width="12" style="233" customWidth="1"/>
    <col min="10738" max="10738" width="11.42578125" style="233"/>
    <col min="10739" max="10739" width="9.7109375" style="233" customWidth="1"/>
    <col min="10740" max="10740" width="15.85546875" style="233" customWidth="1"/>
    <col min="10741" max="10752" width="11.42578125" style="233" customWidth="1"/>
    <col min="10753" max="10758" width="10.140625" style="233" customWidth="1"/>
    <col min="10759" max="10772" width="9.140625" style="233" customWidth="1"/>
    <col min="10773" max="10773" width="11.140625" style="233" customWidth="1"/>
    <col min="10774" max="10992" width="11.42578125" style="233"/>
    <col min="10993" max="10993" width="12" style="233" customWidth="1"/>
    <col min="10994" max="10994" width="11.42578125" style="233"/>
    <col min="10995" max="10995" width="9.7109375" style="233" customWidth="1"/>
    <col min="10996" max="10996" width="15.85546875" style="233" customWidth="1"/>
    <col min="10997" max="11008" width="11.42578125" style="233" customWidth="1"/>
    <col min="11009" max="11014" width="10.140625" style="233" customWidth="1"/>
    <col min="11015" max="11028" width="9.140625" style="233" customWidth="1"/>
    <col min="11029" max="11029" width="11.140625" style="233" customWidth="1"/>
    <col min="11030" max="11248" width="11.42578125" style="233"/>
    <col min="11249" max="11249" width="12" style="233" customWidth="1"/>
    <col min="11250" max="11250" width="11.42578125" style="233"/>
    <col min="11251" max="11251" width="9.7109375" style="233" customWidth="1"/>
    <col min="11252" max="11252" width="15.85546875" style="233" customWidth="1"/>
    <col min="11253" max="11264" width="11.42578125" style="233" customWidth="1"/>
    <col min="11265" max="11270" width="10.140625" style="233" customWidth="1"/>
    <col min="11271" max="11284" width="9.140625" style="233" customWidth="1"/>
    <col min="11285" max="11285" width="11.140625" style="233" customWidth="1"/>
    <col min="11286" max="11504" width="11.42578125" style="233"/>
    <col min="11505" max="11505" width="12" style="233" customWidth="1"/>
    <col min="11506" max="11506" width="11.42578125" style="233"/>
    <col min="11507" max="11507" width="9.7109375" style="233" customWidth="1"/>
    <col min="11508" max="11508" width="15.85546875" style="233" customWidth="1"/>
    <col min="11509" max="11520" width="11.42578125" style="233" customWidth="1"/>
    <col min="11521" max="11526" width="10.140625" style="233" customWidth="1"/>
    <col min="11527" max="11540" width="9.140625" style="233" customWidth="1"/>
    <col min="11541" max="11541" width="11.140625" style="233" customWidth="1"/>
    <col min="11542" max="11760" width="11.42578125" style="233"/>
    <col min="11761" max="11761" width="12" style="233" customWidth="1"/>
    <col min="11762" max="11762" width="11.42578125" style="233"/>
    <col min="11763" max="11763" width="9.7109375" style="233" customWidth="1"/>
    <col min="11764" max="11764" width="15.85546875" style="233" customWidth="1"/>
    <col min="11765" max="11776" width="11.42578125" style="233" customWidth="1"/>
    <col min="11777" max="11782" width="10.140625" style="233" customWidth="1"/>
    <col min="11783" max="11796" width="9.140625" style="233" customWidth="1"/>
    <col min="11797" max="11797" width="11.140625" style="233" customWidth="1"/>
    <col min="11798" max="12016" width="11.42578125" style="233"/>
    <col min="12017" max="12017" width="12" style="233" customWidth="1"/>
    <col min="12018" max="12018" width="11.42578125" style="233"/>
    <col min="12019" max="12019" width="9.7109375" style="233" customWidth="1"/>
    <col min="12020" max="12020" width="15.85546875" style="233" customWidth="1"/>
    <col min="12021" max="12032" width="11.42578125" style="233" customWidth="1"/>
    <col min="12033" max="12038" width="10.140625" style="233" customWidth="1"/>
    <col min="12039" max="12052" width="9.140625" style="233" customWidth="1"/>
    <col min="12053" max="12053" width="11.140625" style="233" customWidth="1"/>
    <col min="12054" max="12272" width="11.42578125" style="233"/>
    <col min="12273" max="12273" width="12" style="233" customWidth="1"/>
    <col min="12274" max="12274" width="11.42578125" style="233"/>
    <col min="12275" max="12275" width="9.7109375" style="233" customWidth="1"/>
    <col min="12276" max="12276" width="15.85546875" style="233" customWidth="1"/>
    <col min="12277" max="12288" width="11.42578125" style="233" customWidth="1"/>
    <col min="12289" max="12294" width="10.140625" style="233" customWidth="1"/>
    <col min="12295" max="12308" width="9.140625" style="233" customWidth="1"/>
    <col min="12309" max="12309" width="11.140625" style="233" customWidth="1"/>
    <col min="12310" max="12528" width="11.42578125" style="233"/>
    <col min="12529" max="12529" width="12" style="233" customWidth="1"/>
    <col min="12530" max="12530" width="11.42578125" style="233"/>
    <col min="12531" max="12531" width="9.7109375" style="233" customWidth="1"/>
    <col min="12532" max="12532" width="15.85546875" style="233" customWidth="1"/>
    <col min="12533" max="12544" width="11.42578125" style="233" customWidth="1"/>
    <col min="12545" max="12550" width="10.140625" style="233" customWidth="1"/>
    <col min="12551" max="12564" width="9.140625" style="233" customWidth="1"/>
    <col min="12565" max="12565" width="11.140625" style="233" customWidth="1"/>
    <col min="12566" max="12784" width="11.42578125" style="233"/>
    <col min="12785" max="12785" width="12" style="233" customWidth="1"/>
    <col min="12786" max="12786" width="11.42578125" style="233"/>
    <col min="12787" max="12787" width="9.7109375" style="233" customWidth="1"/>
    <col min="12788" max="12788" width="15.85546875" style="233" customWidth="1"/>
    <col min="12789" max="12800" width="11.42578125" style="233" customWidth="1"/>
    <col min="12801" max="12806" width="10.140625" style="233" customWidth="1"/>
    <col min="12807" max="12820" width="9.140625" style="233" customWidth="1"/>
    <col min="12821" max="12821" width="11.140625" style="233" customWidth="1"/>
    <col min="12822" max="13040" width="11.42578125" style="233"/>
    <col min="13041" max="13041" width="12" style="233" customWidth="1"/>
    <col min="13042" max="13042" width="11.42578125" style="233"/>
    <col min="13043" max="13043" width="9.7109375" style="233" customWidth="1"/>
    <col min="13044" max="13044" width="15.85546875" style="233" customWidth="1"/>
    <col min="13045" max="13056" width="11.42578125" style="233" customWidth="1"/>
    <col min="13057" max="13062" width="10.140625" style="233" customWidth="1"/>
    <col min="13063" max="13076" width="9.140625" style="233" customWidth="1"/>
    <col min="13077" max="13077" width="11.140625" style="233" customWidth="1"/>
    <col min="13078" max="13296" width="11.42578125" style="233"/>
    <col min="13297" max="13297" width="12" style="233" customWidth="1"/>
    <col min="13298" max="13298" width="11.42578125" style="233"/>
    <col min="13299" max="13299" width="9.7109375" style="233" customWidth="1"/>
    <col min="13300" max="13300" width="15.85546875" style="233" customWidth="1"/>
    <col min="13301" max="13312" width="11.42578125" style="233" customWidth="1"/>
    <col min="13313" max="13318" width="10.140625" style="233" customWidth="1"/>
    <col min="13319" max="13332" width="9.140625" style="233" customWidth="1"/>
    <col min="13333" max="13333" width="11.140625" style="233" customWidth="1"/>
    <col min="13334" max="13552" width="11.42578125" style="233"/>
    <col min="13553" max="13553" width="12" style="233" customWidth="1"/>
    <col min="13554" max="13554" width="11.42578125" style="233"/>
    <col min="13555" max="13555" width="9.7109375" style="233" customWidth="1"/>
    <col min="13556" max="13556" width="15.85546875" style="233" customWidth="1"/>
    <col min="13557" max="13568" width="11.42578125" style="233" customWidth="1"/>
    <col min="13569" max="13574" width="10.140625" style="233" customWidth="1"/>
    <col min="13575" max="13588" width="9.140625" style="233" customWidth="1"/>
    <col min="13589" max="13589" width="11.140625" style="233" customWidth="1"/>
    <col min="13590" max="13808" width="11.42578125" style="233"/>
    <col min="13809" max="13809" width="12" style="233" customWidth="1"/>
    <col min="13810" max="13810" width="11.42578125" style="233"/>
    <col min="13811" max="13811" width="9.7109375" style="233" customWidth="1"/>
    <col min="13812" max="13812" width="15.85546875" style="233" customWidth="1"/>
    <col min="13813" max="13824" width="11.42578125" style="233" customWidth="1"/>
    <col min="13825" max="13830" width="10.140625" style="233" customWidth="1"/>
    <col min="13831" max="13844" width="9.140625" style="233" customWidth="1"/>
    <col min="13845" max="13845" width="11.140625" style="233" customWidth="1"/>
    <col min="13846" max="14064" width="11.42578125" style="233"/>
    <col min="14065" max="14065" width="12" style="233" customWidth="1"/>
    <col min="14066" max="14066" width="11.42578125" style="233"/>
    <col min="14067" max="14067" width="9.7109375" style="233" customWidth="1"/>
    <col min="14068" max="14068" width="15.85546875" style="233" customWidth="1"/>
    <col min="14069" max="14080" width="11.42578125" style="233" customWidth="1"/>
    <col min="14081" max="14086" width="10.140625" style="233" customWidth="1"/>
    <col min="14087" max="14100" width="9.140625" style="233" customWidth="1"/>
    <col min="14101" max="14101" width="11.140625" style="233" customWidth="1"/>
    <col min="14102" max="14320" width="11.42578125" style="233"/>
    <col min="14321" max="14321" width="12" style="233" customWidth="1"/>
    <col min="14322" max="14322" width="11.42578125" style="233"/>
    <col min="14323" max="14323" width="9.7109375" style="233" customWidth="1"/>
    <col min="14324" max="14324" width="15.85546875" style="233" customWidth="1"/>
    <col min="14325" max="14336" width="11.42578125" style="233" customWidth="1"/>
    <col min="14337" max="14342" width="10.140625" style="233" customWidth="1"/>
    <col min="14343" max="14356" width="9.140625" style="233" customWidth="1"/>
    <col min="14357" max="14357" width="11.140625" style="233" customWidth="1"/>
    <col min="14358" max="14576" width="11.42578125" style="233"/>
    <col min="14577" max="14577" width="12" style="233" customWidth="1"/>
    <col min="14578" max="14578" width="11.42578125" style="233"/>
    <col min="14579" max="14579" width="9.7109375" style="233" customWidth="1"/>
    <col min="14580" max="14580" width="15.85546875" style="233" customWidth="1"/>
    <col min="14581" max="14592" width="11.42578125" style="233" customWidth="1"/>
    <col min="14593" max="14598" width="10.140625" style="233" customWidth="1"/>
    <col min="14599" max="14612" width="9.140625" style="233" customWidth="1"/>
    <col min="14613" max="14613" width="11.140625" style="233" customWidth="1"/>
    <col min="14614" max="14832" width="11.42578125" style="233"/>
    <col min="14833" max="14833" width="12" style="233" customWidth="1"/>
    <col min="14834" max="14834" width="11.42578125" style="233"/>
    <col min="14835" max="14835" width="9.7109375" style="233" customWidth="1"/>
    <col min="14836" max="14836" width="15.85546875" style="233" customWidth="1"/>
    <col min="14837" max="14848" width="11.42578125" style="233" customWidth="1"/>
    <col min="14849" max="14854" width="10.140625" style="233" customWidth="1"/>
    <col min="14855" max="14868" width="9.140625" style="233" customWidth="1"/>
    <col min="14869" max="14869" width="11.140625" style="233" customWidth="1"/>
    <col min="14870" max="15088" width="11.42578125" style="233"/>
    <col min="15089" max="15089" width="12" style="233" customWidth="1"/>
    <col min="15090" max="15090" width="11.42578125" style="233"/>
    <col min="15091" max="15091" width="9.7109375" style="233" customWidth="1"/>
    <col min="15092" max="15092" width="15.85546875" style="233" customWidth="1"/>
    <col min="15093" max="15104" width="11.42578125" style="233" customWidth="1"/>
    <col min="15105" max="15110" width="10.140625" style="233" customWidth="1"/>
    <col min="15111" max="15124" width="9.140625" style="233" customWidth="1"/>
    <col min="15125" max="15125" width="11.140625" style="233" customWidth="1"/>
    <col min="15126" max="15344" width="11.42578125" style="233"/>
    <col min="15345" max="15345" width="12" style="233" customWidth="1"/>
    <col min="15346" max="15346" width="11.42578125" style="233"/>
    <col min="15347" max="15347" width="9.7109375" style="233" customWidth="1"/>
    <col min="15348" max="15348" width="15.85546875" style="233" customWidth="1"/>
    <col min="15349" max="15360" width="11.42578125" style="233" customWidth="1"/>
    <col min="15361" max="15366" width="10.140625" style="233" customWidth="1"/>
    <col min="15367" max="15380" width="9.140625" style="233" customWidth="1"/>
    <col min="15381" max="15381" width="11.140625" style="233" customWidth="1"/>
    <col min="15382" max="15600" width="11.42578125" style="233"/>
    <col min="15601" max="15601" width="12" style="233" customWidth="1"/>
    <col min="15602" max="15602" width="11.42578125" style="233"/>
    <col min="15603" max="15603" width="9.7109375" style="233" customWidth="1"/>
    <col min="15604" max="15604" width="15.85546875" style="233" customWidth="1"/>
    <col min="15605" max="15616" width="11.42578125" style="233" customWidth="1"/>
    <col min="15617" max="15622" width="10.140625" style="233" customWidth="1"/>
    <col min="15623" max="15636" width="9.140625" style="233" customWidth="1"/>
    <col min="15637" max="15637" width="11.140625" style="233" customWidth="1"/>
    <col min="15638" max="15856" width="11.42578125" style="233"/>
    <col min="15857" max="15857" width="12" style="233" customWidth="1"/>
    <col min="15858" max="15858" width="11.42578125" style="233"/>
    <col min="15859" max="15859" width="9.7109375" style="233" customWidth="1"/>
    <col min="15860" max="15860" width="15.85546875" style="233" customWidth="1"/>
    <col min="15861" max="15872" width="11.42578125" style="233" customWidth="1"/>
    <col min="15873" max="15878" width="10.140625" style="233" customWidth="1"/>
    <col min="15879" max="15892" width="9.140625" style="233" customWidth="1"/>
    <col min="15893" max="15893" width="11.140625" style="233" customWidth="1"/>
    <col min="15894" max="16112" width="11.42578125" style="233"/>
    <col min="16113" max="16113" width="12" style="233" customWidth="1"/>
    <col min="16114" max="16114" width="11.42578125" style="233"/>
    <col min="16115" max="16115" width="9.7109375" style="233" customWidth="1"/>
    <col min="16116" max="16116" width="15.85546875" style="233" customWidth="1"/>
    <col min="16117" max="16128" width="11.42578125" style="233" customWidth="1"/>
    <col min="16129" max="16134" width="10.140625" style="233" customWidth="1"/>
    <col min="16135" max="16148" width="9.140625" style="233" customWidth="1"/>
    <col min="16149" max="16149" width="11.140625" style="233" customWidth="1"/>
    <col min="16150" max="16384" width="11.42578125" style="233"/>
  </cols>
  <sheetData>
    <row r="1" spans="2:8" ht="15" customHeight="1">
      <c r="C1" s="234"/>
    </row>
    <row r="2" spans="2:8" ht="15" customHeight="1">
      <c r="C2" s="234"/>
    </row>
    <row r="3" spans="2:8" ht="15" customHeight="1"/>
    <row r="4" spans="2:8" ht="15" customHeight="1"/>
    <row r="5" spans="2:8" ht="36" customHeight="1" thickBot="1">
      <c r="B5" s="220" t="s">
        <v>209</v>
      </c>
      <c r="C5" s="220"/>
      <c r="D5" s="220"/>
      <c r="E5" s="220"/>
      <c r="F5" s="220"/>
    </row>
    <row r="6" spans="2:8" ht="45" customHeight="1" thickBot="1">
      <c r="B6" s="25"/>
      <c r="C6" s="235" t="s">
        <v>210</v>
      </c>
      <c r="D6" s="235" t="s">
        <v>211</v>
      </c>
      <c r="E6" s="235" t="s">
        <v>212</v>
      </c>
      <c r="F6" s="236" t="s">
        <v>213</v>
      </c>
      <c r="H6" s="53" t="s">
        <v>84</v>
      </c>
    </row>
    <row r="7" spans="2:8" ht="15" customHeight="1">
      <c r="B7" s="237" t="s">
        <v>215</v>
      </c>
      <c r="C7" s="34">
        <v>137940</v>
      </c>
      <c r="D7" s="35">
        <v>-0.11188086300920054</v>
      </c>
      <c r="E7" s="35">
        <v>5.3725163665808484E-2</v>
      </c>
      <c r="F7" s="238">
        <v>2.5827259629006782E-2</v>
      </c>
    </row>
    <row r="8" spans="2:8" ht="15" customHeight="1">
      <c r="B8" s="237" t="s">
        <v>216</v>
      </c>
      <c r="C8" s="34">
        <v>155317</v>
      </c>
      <c r="D8" s="35">
        <v>0.17331067044381493</v>
      </c>
      <c r="E8" s="35">
        <v>6.8513600902599059E-2</v>
      </c>
      <c r="F8" s="238">
        <v>1.0509399364927896E-2</v>
      </c>
    </row>
    <row r="9" spans="2:8" ht="15" customHeight="1">
      <c r="B9" s="237" t="s">
        <v>217</v>
      </c>
      <c r="C9" s="34">
        <v>132375</v>
      </c>
      <c r="D9" s="35">
        <v>-0.19891191208152792</v>
      </c>
      <c r="E9" s="35">
        <v>6.244231309442605E-2</v>
      </c>
      <c r="F9" s="238">
        <v>-4.3851872865028341E-3</v>
      </c>
    </row>
    <row r="10" spans="2:8" ht="15" customHeight="1">
      <c r="B10" s="237" t="s">
        <v>218</v>
      </c>
      <c r="C10" s="34">
        <v>165244</v>
      </c>
      <c r="D10" s="35">
        <v>1.1464703037870859E-2</v>
      </c>
      <c r="E10" s="35">
        <v>-2.9460824621167614E-2</v>
      </c>
      <c r="F10" s="238">
        <v>-1.6449596898360896E-2</v>
      </c>
    </row>
    <row r="11" spans="2:8" ht="15" customHeight="1">
      <c r="B11" s="237" t="s">
        <v>219</v>
      </c>
      <c r="C11" s="34">
        <v>163371</v>
      </c>
      <c r="D11" s="35">
        <v>0.26745385850718018</v>
      </c>
      <c r="E11" s="35">
        <v>7.2466717432975392E-2</v>
      </c>
      <c r="F11" s="238">
        <v>-2.3665379303779099E-2</v>
      </c>
    </row>
    <row r="12" spans="2:8" ht="15" customHeight="1">
      <c r="B12" s="237" t="s">
        <v>220</v>
      </c>
      <c r="C12" s="34">
        <v>128897</v>
      </c>
      <c r="D12" s="35">
        <v>-2.7331929761015401E-2</v>
      </c>
      <c r="E12" s="35">
        <v>6.1868239597320906E-2</v>
      </c>
      <c r="F12" s="238">
        <v>-3.508175173713779E-2</v>
      </c>
    </row>
    <row r="13" spans="2:8" ht="15" customHeight="1">
      <c r="B13" s="237" t="s">
        <v>221</v>
      </c>
      <c r="C13" s="34">
        <v>132519</v>
      </c>
      <c r="D13" s="35">
        <v>-0.15383338335110561</v>
      </c>
      <c r="E13" s="35">
        <v>6.9693667514227009E-2</v>
      </c>
      <c r="F13" s="238">
        <v>-5.3077036935829103E-2</v>
      </c>
    </row>
    <row r="14" spans="2:8" ht="15" customHeight="1">
      <c r="B14" s="237" t="s">
        <v>222</v>
      </c>
      <c r="C14" s="34">
        <v>156611</v>
      </c>
      <c r="D14" s="35">
        <v>0.11602733576096173</v>
      </c>
      <c r="E14" s="35">
        <v>9.4975074636257428E-2</v>
      </c>
      <c r="F14" s="238">
        <v>-7.3613521593568376E-2</v>
      </c>
    </row>
    <row r="15" spans="2:8" ht="15" customHeight="1">
      <c r="B15" s="237" t="s">
        <v>223</v>
      </c>
      <c r="C15" s="34">
        <v>140329</v>
      </c>
      <c r="D15" s="35">
        <v>0.11888150918122453</v>
      </c>
      <c r="E15" s="35">
        <v>3.8927675074590384E-2</v>
      </c>
      <c r="F15" s="238">
        <v>-8.6839623297675472E-2</v>
      </c>
    </row>
    <row r="16" spans="2:8" ht="15" customHeight="1">
      <c r="B16" s="237" t="s">
        <v>224</v>
      </c>
      <c r="C16" s="34">
        <v>125419</v>
      </c>
      <c r="D16" s="35">
        <v>-4.6511627906976744E-2</v>
      </c>
      <c r="E16" s="35">
        <v>-6.2582217172925114E-2</v>
      </c>
      <c r="F16" s="238">
        <v>-0.11362460316729261</v>
      </c>
    </row>
    <row r="17" spans="2:6" ht="15" customHeight="1">
      <c r="B17" s="237" t="s">
        <v>225</v>
      </c>
      <c r="C17" s="34">
        <v>131537</v>
      </c>
      <c r="D17" s="35">
        <v>-4.0583616636253872E-3</v>
      </c>
      <c r="E17" s="35">
        <v>-3.5256410256410242E-2</v>
      </c>
      <c r="F17" s="238">
        <v>-0.12541881359331031</v>
      </c>
    </row>
    <row r="18" spans="2:6" ht="41.25" customHeight="1">
      <c r="B18" s="172" t="s">
        <v>448</v>
      </c>
      <c r="C18" s="30">
        <v>1707682</v>
      </c>
      <c r="D18" s="31"/>
      <c r="E18" s="31">
        <v>3.467531731267437E-2</v>
      </c>
      <c r="F18" s="239" t="s">
        <v>226</v>
      </c>
    </row>
    <row r="19" spans="2:6" ht="15" hidden="1" customHeight="1" outlineLevel="1">
      <c r="B19" s="237" t="s">
        <v>214</v>
      </c>
      <c r="C19" s="34">
        <v>132073</v>
      </c>
      <c r="D19" s="35">
        <v>8.9070867104127354E-3</v>
      </c>
      <c r="E19" s="35">
        <v>-6.8806757290315268E-2</v>
      </c>
      <c r="F19" s="238">
        <v>-0.12786598265284532</v>
      </c>
    </row>
    <row r="20" spans="2:6" ht="15" hidden="1" customHeight="1" outlineLevel="1">
      <c r="B20" s="237" t="s">
        <v>215</v>
      </c>
      <c r="C20" s="34">
        <v>130907</v>
      </c>
      <c r="D20" s="35">
        <v>-9.9416612776730556E-2</v>
      </c>
      <c r="E20" s="35">
        <v>-0.12197166849998664</v>
      </c>
      <c r="F20" s="238">
        <v>-0.12629137210162222</v>
      </c>
    </row>
    <row r="21" spans="2:6" ht="15" hidden="1" customHeight="1" outlineLevel="1">
      <c r="B21" s="237" t="s">
        <v>216</v>
      </c>
      <c r="C21" s="34">
        <v>145358</v>
      </c>
      <c r="D21" s="35">
        <v>0.16664392632128094</v>
      </c>
      <c r="E21" s="35">
        <v>-9.402092955130481E-2</v>
      </c>
      <c r="F21" s="238">
        <v>-0.1244075173633048</v>
      </c>
    </row>
    <row r="22" spans="2:6" ht="15" hidden="1" customHeight="1" outlineLevel="1">
      <c r="B22" s="237" t="s">
        <v>217</v>
      </c>
      <c r="C22" s="34">
        <v>124595</v>
      </c>
      <c r="D22" s="35">
        <v>-0.26820744743333724</v>
      </c>
      <c r="E22" s="35">
        <v>-9.3458963911525084E-2</v>
      </c>
      <c r="F22" s="238">
        <v>-0.12130449458624359</v>
      </c>
    </row>
    <row r="23" spans="2:6" ht="15" hidden="1" customHeight="1" outlineLevel="1">
      <c r="B23" s="237" t="s">
        <v>218</v>
      </c>
      <c r="C23" s="34">
        <v>170260</v>
      </c>
      <c r="D23" s="35">
        <v>0.11769030801144868</v>
      </c>
      <c r="E23" s="35">
        <v>-9.4352067575186993E-2</v>
      </c>
      <c r="F23" s="238">
        <v>-0.1168962950569854</v>
      </c>
    </row>
    <row r="24" spans="2:6" ht="15" hidden="1" customHeight="1" outlineLevel="1">
      <c r="B24" s="237" t="s">
        <v>219</v>
      </c>
      <c r="C24" s="34">
        <v>152332</v>
      </c>
      <c r="D24" s="35">
        <v>0.25492845197591174</v>
      </c>
      <c r="E24" s="35">
        <v>-5.5440154272568876E-2</v>
      </c>
      <c r="F24" s="238">
        <v>-0.10661815232335192</v>
      </c>
    </row>
    <row r="25" spans="2:6" ht="15" hidden="1" customHeight="1" outlineLevel="1">
      <c r="B25" s="237" t="s">
        <v>220</v>
      </c>
      <c r="C25" s="34">
        <v>121387</v>
      </c>
      <c r="D25" s="35">
        <v>-2.016386164588126E-2</v>
      </c>
      <c r="E25" s="35">
        <v>-0.17064422019226166</v>
      </c>
      <c r="F25" s="238">
        <v>-0.10153673091461357</v>
      </c>
    </row>
    <row r="26" spans="2:6" ht="15" hidden="1" customHeight="1" outlineLevel="1">
      <c r="B26" s="237" t="s">
        <v>221</v>
      </c>
      <c r="C26" s="34">
        <v>123885</v>
      </c>
      <c r="D26" s="35">
        <v>-0.13383487033916672</v>
      </c>
      <c r="E26" s="35">
        <v>-0.19295788410800951</v>
      </c>
      <c r="F26" s="238">
        <v>-8.7698450620541268E-2</v>
      </c>
    </row>
    <row r="27" spans="2:6" ht="15" hidden="1" customHeight="1" outlineLevel="1">
      <c r="B27" s="237" t="s">
        <v>222</v>
      </c>
      <c r="C27" s="34">
        <v>143027</v>
      </c>
      <c r="D27" s="35">
        <v>5.8902355057710389E-2</v>
      </c>
      <c r="E27" s="35">
        <v>-7.1385905909545411E-2</v>
      </c>
      <c r="F27" s="238">
        <v>-5.394962709986395E-2</v>
      </c>
    </row>
    <row r="28" spans="2:6" ht="15" hidden="1" customHeight="1" outlineLevel="1">
      <c r="B28" s="237" t="s">
        <v>223</v>
      </c>
      <c r="C28" s="34">
        <v>135071</v>
      </c>
      <c r="D28" s="35">
        <v>9.5596149246591731E-3</v>
      </c>
      <c r="E28" s="35">
        <v>-0.2637055934411574</v>
      </c>
      <c r="F28" s="238">
        <v>-5.1626694979651777E-2</v>
      </c>
    </row>
    <row r="29" spans="2:6" ht="15" hidden="1" customHeight="1" outlineLevel="1">
      <c r="B29" s="237" t="s">
        <v>224</v>
      </c>
      <c r="C29" s="34">
        <v>133792</v>
      </c>
      <c r="D29" s="35">
        <v>-1.8717361966789886E-2</v>
      </c>
      <c r="E29" s="35">
        <v>-0.20482128210919204</v>
      </c>
      <c r="F29" s="238">
        <v>-2.1401316710429774E-2</v>
      </c>
    </row>
    <row r="30" spans="2:6" ht="15" hidden="1" customHeight="1" outlineLevel="1">
      <c r="B30" s="237" t="s">
        <v>225</v>
      </c>
      <c r="C30" s="34">
        <v>136344</v>
      </c>
      <c r="D30" s="35">
        <v>-3.8693665745388905E-2</v>
      </c>
      <c r="E30" s="35">
        <v>-7.3315616695325936E-2</v>
      </c>
      <c r="F30" s="238">
        <v>5.8553215531369496E-3</v>
      </c>
    </row>
    <row r="31" spans="2:6" ht="15" customHeight="1" collapsed="1">
      <c r="B31" s="240">
        <v>2009</v>
      </c>
      <c r="C31" s="241">
        <v>1649031</v>
      </c>
      <c r="D31" s="242"/>
      <c r="E31" s="242">
        <v>-0.12786598265284532</v>
      </c>
      <c r="F31" s="243">
        <v>-0.12786598265284532</v>
      </c>
    </row>
    <row r="32" spans="2:6" ht="15" hidden="1" customHeight="1" outlineLevel="1">
      <c r="B32" s="237" t="s">
        <v>214</v>
      </c>
      <c r="C32" s="34">
        <v>141832</v>
      </c>
      <c r="D32" s="35">
        <v>-4.8694765648056235E-2</v>
      </c>
      <c r="E32" s="35">
        <v>-5.1887107771702023E-2</v>
      </c>
      <c r="F32" s="238">
        <v>1.2106957459176781E-2</v>
      </c>
    </row>
    <row r="33" spans="2:6" ht="15" hidden="1" customHeight="1" outlineLevel="1">
      <c r="B33" s="237" t="s">
        <v>215</v>
      </c>
      <c r="C33" s="34">
        <v>149092</v>
      </c>
      <c r="D33" s="35">
        <v>-7.0747866843676566E-2</v>
      </c>
      <c r="E33" s="35">
        <v>-0.10064182993919502</v>
      </c>
      <c r="F33" s="238">
        <v>1.0713694417220365E-2</v>
      </c>
    </row>
    <row r="34" spans="2:6" ht="15" hidden="1" customHeight="1" outlineLevel="1">
      <c r="B34" s="237" t="s">
        <v>216</v>
      </c>
      <c r="C34" s="34">
        <v>160443</v>
      </c>
      <c r="D34" s="35">
        <v>0.16736757857974388</v>
      </c>
      <c r="E34" s="35">
        <v>-6.0896591687299217E-2</v>
      </c>
      <c r="F34" s="238">
        <v>2.6976246382585556E-2</v>
      </c>
    </row>
    <row r="35" spans="2:6" ht="15" hidden="1" customHeight="1" outlineLevel="1">
      <c r="B35" s="237" t="s">
        <v>217</v>
      </c>
      <c r="C35" s="34">
        <v>137440</v>
      </c>
      <c r="D35" s="35">
        <v>-0.26892839285524311</v>
      </c>
      <c r="E35" s="35">
        <v>-3.4648423507266157E-2</v>
      </c>
      <c r="F35" s="238">
        <v>2.9235934024995913E-2</v>
      </c>
    </row>
    <row r="36" spans="2:6" ht="15" hidden="1" customHeight="1" outlineLevel="1">
      <c r="B36" s="237" t="s">
        <v>218</v>
      </c>
      <c r="C36" s="34">
        <v>187998</v>
      </c>
      <c r="D36" s="35">
        <v>0.16571279755445734</v>
      </c>
      <c r="E36" s="35">
        <v>1.26910936102822E-2</v>
      </c>
      <c r="F36" s="238">
        <v>2.0275148000917342E-2</v>
      </c>
    </row>
    <row r="37" spans="2:6" ht="15" hidden="1" customHeight="1" outlineLevel="1">
      <c r="B37" s="237" t="s">
        <v>219</v>
      </c>
      <c r="C37" s="34">
        <v>161273</v>
      </c>
      <c r="D37" s="35">
        <v>0.10187000813047013</v>
      </c>
      <c r="E37" s="35">
        <v>5.9506359196352943E-3</v>
      </c>
      <c r="F37" s="238">
        <v>2.0868154622140533E-2</v>
      </c>
    </row>
    <row r="38" spans="2:6" ht="15" hidden="1" customHeight="1" outlineLevel="1">
      <c r="B38" s="237" t="s">
        <v>220</v>
      </c>
      <c r="C38" s="34">
        <v>146363</v>
      </c>
      <c r="D38" s="35">
        <v>-4.6526171785935315E-2</v>
      </c>
      <c r="E38" s="35">
        <v>1.2850677480519934E-2</v>
      </c>
      <c r="F38" s="238">
        <v>1.6233708026318183E-2</v>
      </c>
    </row>
    <row r="39" spans="2:6" ht="15" hidden="1" customHeight="1" outlineLevel="1">
      <c r="B39" s="237" t="s">
        <v>221</v>
      </c>
      <c r="C39" s="34">
        <v>153505</v>
      </c>
      <c r="D39" s="35">
        <v>-3.356663333809456E-3</v>
      </c>
      <c r="E39" s="35">
        <v>0.32186036098098647</v>
      </c>
      <c r="F39" s="238">
        <v>1.1767599113410077E-2</v>
      </c>
    </row>
    <row r="40" spans="2:6" ht="15" hidden="1" customHeight="1" outlineLevel="1">
      <c r="B40" s="237" t="s">
        <v>222</v>
      </c>
      <c r="C40" s="34">
        <v>154022</v>
      </c>
      <c r="D40" s="35">
        <v>-0.16040055165797207</v>
      </c>
      <c r="E40" s="35">
        <v>-4.3288134119298549E-2</v>
      </c>
      <c r="F40" s="238">
        <v>-1.6242603735282968E-2</v>
      </c>
    </row>
    <row r="41" spans="2:6" ht="15" hidden="1" customHeight="1" outlineLevel="1">
      <c r="B41" s="237" t="s">
        <v>223</v>
      </c>
      <c r="C41" s="34">
        <v>183447</v>
      </c>
      <c r="D41" s="35">
        <v>9.0298001830565688E-2</v>
      </c>
      <c r="E41" s="35">
        <v>5.2170621332828571E-2</v>
      </c>
      <c r="F41" s="238">
        <v>-1.9280501670838834E-2</v>
      </c>
    </row>
    <row r="42" spans="2:6" ht="15" hidden="1" customHeight="1" outlineLevel="1">
      <c r="B42" s="237" t="s">
        <v>224</v>
      </c>
      <c r="C42" s="34">
        <v>168254</v>
      </c>
      <c r="D42" s="35">
        <v>0.14356593783770924</v>
      </c>
      <c r="E42" s="35">
        <v>0.11124026655923291</v>
      </c>
      <c r="F42" s="238">
        <v>-2.0641743276724189E-2</v>
      </c>
    </row>
    <row r="43" spans="2:6" ht="15" hidden="1" customHeight="1" outlineLevel="1">
      <c r="B43" s="237" t="s">
        <v>225</v>
      </c>
      <c r="C43" s="34">
        <v>147131</v>
      </c>
      <c r="D43" s="35">
        <v>-1.6464564086794975E-2</v>
      </c>
      <c r="E43" s="35">
        <v>6.0652060939252461E-3</v>
      </c>
      <c r="F43" s="238">
        <v>-2.9052542993618147E-2</v>
      </c>
    </row>
    <row r="44" spans="2:6" ht="15" customHeight="1" collapsed="1">
      <c r="B44" s="244">
        <v>2008</v>
      </c>
      <c r="C44" s="189">
        <v>1890800</v>
      </c>
      <c r="D44" s="190"/>
      <c r="E44" s="190">
        <v>1.2106957459176781E-2</v>
      </c>
      <c r="F44" s="245">
        <v>1.2106957459176781E-2</v>
      </c>
    </row>
    <row r="45" spans="2:6" ht="15" hidden="1" customHeight="1" outlineLevel="1">
      <c r="B45" s="237" t="s">
        <v>214</v>
      </c>
      <c r="C45" s="34">
        <v>149594</v>
      </c>
      <c r="D45" s="35">
        <v>-9.7613647331338677E-2</v>
      </c>
      <c r="E45" s="35">
        <v>-6.4154295616488111E-2</v>
      </c>
      <c r="F45" s="238">
        <v>-3.2741212548908383E-2</v>
      </c>
    </row>
    <row r="46" spans="2:6" ht="15" hidden="1" customHeight="1" outlineLevel="1">
      <c r="B46" s="237" t="s">
        <v>215</v>
      </c>
      <c r="C46" s="34">
        <v>165776</v>
      </c>
      <c r="D46" s="35">
        <v>-2.9681527916791049E-2</v>
      </c>
      <c r="E46" s="35">
        <v>8.8654811001076972E-2</v>
      </c>
      <c r="F46" s="238" t="s">
        <v>226</v>
      </c>
    </row>
    <row r="47" spans="2:6" ht="15" hidden="1" customHeight="1" outlineLevel="1">
      <c r="B47" s="237" t="s">
        <v>216</v>
      </c>
      <c r="C47" s="34">
        <v>170847</v>
      </c>
      <c r="D47" s="35">
        <v>0.19999578571779761</v>
      </c>
      <c r="E47" s="35">
        <v>-3.4004104918551881E-2</v>
      </c>
      <c r="F47" s="238" t="s">
        <v>226</v>
      </c>
    </row>
    <row r="48" spans="2:6" ht="15" hidden="1" customHeight="1" outlineLevel="1">
      <c r="B48" s="237" t="s">
        <v>217</v>
      </c>
      <c r="C48" s="34">
        <v>142373</v>
      </c>
      <c r="D48" s="35">
        <v>-0.233077644067614</v>
      </c>
      <c r="E48" s="35">
        <v>-0.12996211195306773</v>
      </c>
      <c r="F48" s="238" t="s">
        <v>226</v>
      </c>
    </row>
    <row r="49" spans="2:6" ht="15" hidden="1" customHeight="1" outlineLevel="1">
      <c r="B49" s="237" t="s">
        <v>218</v>
      </c>
      <c r="C49" s="34">
        <v>185642</v>
      </c>
      <c r="D49" s="35">
        <v>0.15795382955233003</v>
      </c>
      <c r="E49" s="35">
        <v>1.8695640244738909E-2</v>
      </c>
      <c r="F49" s="238" t="s">
        <v>226</v>
      </c>
    </row>
    <row r="50" spans="2:6" ht="15" hidden="1" customHeight="1" outlineLevel="1">
      <c r="B50" s="237" t="s">
        <v>219</v>
      </c>
      <c r="C50" s="34">
        <v>160319</v>
      </c>
      <c r="D50" s="35">
        <v>0.1094279822291116</v>
      </c>
      <c r="E50" s="35">
        <v>-4.5686155457932975E-2</v>
      </c>
      <c r="F50" s="238" t="s">
        <v>226</v>
      </c>
    </row>
    <row r="51" spans="2:6" ht="15" hidden="1" customHeight="1" outlineLevel="1">
      <c r="B51" s="237" t="s">
        <v>220</v>
      </c>
      <c r="C51" s="34">
        <v>144506</v>
      </c>
      <c r="D51" s="35">
        <v>0.24436828327362911</v>
      </c>
      <c r="E51" s="35">
        <v>-4.3272732087763721E-2</v>
      </c>
      <c r="F51" s="238" t="s">
        <v>226</v>
      </c>
    </row>
    <row r="52" spans="2:6" ht="15" hidden="1" customHeight="1" outlineLevel="1">
      <c r="B52" s="237" t="s">
        <v>221</v>
      </c>
      <c r="C52" s="34">
        <v>116128</v>
      </c>
      <c r="D52" s="35">
        <v>-0.2786677516134442</v>
      </c>
      <c r="E52" s="35">
        <v>-0.12235674662555363</v>
      </c>
      <c r="F52" s="238" t="s">
        <v>226</v>
      </c>
    </row>
    <row r="53" spans="2:6" ht="15" hidden="1" customHeight="1" outlineLevel="1">
      <c r="B53" s="237" t="s">
        <v>222</v>
      </c>
      <c r="C53" s="34">
        <v>160991</v>
      </c>
      <c r="D53" s="35">
        <v>-7.6627033971700759E-2</v>
      </c>
      <c r="E53" s="35">
        <v>-7.4987646660001572E-2</v>
      </c>
      <c r="F53" s="238" t="s">
        <v>226</v>
      </c>
    </row>
    <row r="54" spans="2:6" ht="15" hidden="1" customHeight="1" outlineLevel="1">
      <c r="B54" s="237" t="s">
        <v>223</v>
      </c>
      <c r="C54" s="34">
        <v>174351</v>
      </c>
      <c r="D54" s="35">
        <v>0.15150814670004162</v>
      </c>
      <c r="E54" s="35">
        <v>3.9356419412336363E-2</v>
      </c>
      <c r="F54" s="238" t="s">
        <v>226</v>
      </c>
    </row>
    <row r="55" spans="2:6" ht="15" hidden="1" customHeight="1" outlineLevel="1">
      <c r="B55" s="237" t="s">
        <v>224</v>
      </c>
      <c r="C55" s="34">
        <v>151411</v>
      </c>
      <c r="D55" s="35">
        <v>3.5331364021771831E-2</v>
      </c>
      <c r="E55" s="35">
        <v>4.4180569836478334E-3</v>
      </c>
      <c r="F55" s="238" t="s">
        <v>226</v>
      </c>
    </row>
    <row r="56" spans="2:6" ht="15" hidden="1" customHeight="1" outlineLevel="1">
      <c r="B56" s="237" t="s">
        <v>225</v>
      </c>
      <c r="C56" s="34">
        <v>146244</v>
      </c>
      <c r="D56" s="35">
        <v>-8.5111574048007843E-2</v>
      </c>
      <c r="E56" s="35">
        <v>-4.2078235124584085E-2</v>
      </c>
      <c r="F56" s="238" t="s">
        <v>226</v>
      </c>
    </row>
    <row r="57" spans="2:6" ht="15" customHeight="1" collapsed="1">
      <c r="B57" s="244">
        <v>2007</v>
      </c>
      <c r="C57" s="189">
        <v>1868182</v>
      </c>
      <c r="D57" s="190"/>
      <c r="E57" s="190">
        <v>-3.2741212548908383E-2</v>
      </c>
      <c r="F57" s="245">
        <v>-3.2741212548908383E-2</v>
      </c>
    </row>
    <row r="58" spans="2:6" ht="15" hidden="1" customHeight="1" outlineLevel="1">
      <c r="B58" s="237" t="s">
        <v>214</v>
      </c>
      <c r="C58" s="34">
        <v>159849</v>
      </c>
      <c r="D58" s="35">
        <v>4.9732065460085635E-2</v>
      </c>
      <c r="E58" s="35" t="s">
        <v>226</v>
      </c>
      <c r="F58" s="238" t="s">
        <v>226</v>
      </c>
    </row>
    <row r="59" spans="2:6" ht="15" hidden="1" customHeight="1" outlineLevel="1">
      <c r="B59" s="237" t="s">
        <v>215</v>
      </c>
      <c r="C59" s="34">
        <v>152276</v>
      </c>
      <c r="D59" s="35">
        <v>-0.13900746914243389</v>
      </c>
      <c r="E59" s="35" t="s">
        <v>226</v>
      </c>
      <c r="F59" s="238" t="s">
        <v>226</v>
      </c>
    </row>
    <row r="60" spans="2:6" ht="15" hidden="1" customHeight="1" outlineLevel="1">
      <c r="B60" s="237" t="s">
        <v>216</v>
      </c>
      <c r="C60" s="34">
        <v>176861</v>
      </c>
      <c r="D60" s="35">
        <v>8.079320459545343E-2</v>
      </c>
      <c r="E60" s="35" t="s">
        <v>226</v>
      </c>
      <c r="F60" s="238" t="s">
        <v>226</v>
      </c>
    </row>
    <row r="61" spans="2:6" ht="15" hidden="1" customHeight="1" outlineLevel="1">
      <c r="B61" s="237" t="s">
        <v>217</v>
      </c>
      <c r="C61" s="34">
        <v>163640</v>
      </c>
      <c r="D61" s="35">
        <v>-0.1020385765632288</v>
      </c>
      <c r="E61" s="35" t="s">
        <v>226</v>
      </c>
      <c r="F61" s="238" t="s">
        <v>226</v>
      </c>
    </row>
    <row r="62" spans="2:6" ht="15" hidden="1" customHeight="1" outlineLevel="1">
      <c r="B62" s="237" t="s">
        <v>218</v>
      </c>
      <c r="C62" s="34">
        <v>182235</v>
      </c>
      <c r="D62" s="35">
        <v>8.4770884674452665E-2</v>
      </c>
      <c r="E62" s="35" t="s">
        <v>226</v>
      </c>
      <c r="F62" s="238" t="s">
        <v>226</v>
      </c>
    </row>
    <row r="63" spans="2:6" ht="15" hidden="1" customHeight="1" outlineLevel="1">
      <c r="B63" s="237" t="s">
        <v>219</v>
      </c>
      <c r="C63" s="34">
        <v>167994</v>
      </c>
      <c r="D63" s="35">
        <v>0.11223368334635399</v>
      </c>
      <c r="E63" s="35" t="s">
        <v>226</v>
      </c>
      <c r="F63" s="238" t="s">
        <v>226</v>
      </c>
    </row>
    <row r="64" spans="2:6" ht="15" hidden="1" customHeight="1" outlineLevel="1">
      <c r="B64" s="237" t="s">
        <v>220</v>
      </c>
      <c r="C64" s="34">
        <v>151042</v>
      </c>
      <c r="D64" s="35">
        <v>0.14150758022340121</v>
      </c>
      <c r="E64" s="35" t="s">
        <v>226</v>
      </c>
      <c r="F64" s="238" t="s">
        <v>226</v>
      </c>
    </row>
    <row r="65" spans="2:6" ht="15" hidden="1" customHeight="1" outlineLevel="1">
      <c r="B65" s="237" t="s">
        <v>221</v>
      </c>
      <c r="C65" s="34">
        <v>132318</v>
      </c>
      <c r="D65" s="35">
        <v>-0.23973523632226704</v>
      </c>
      <c r="E65" s="35" t="s">
        <v>226</v>
      </c>
      <c r="F65" s="238" t="s">
        <v>226</v>
      </c>
    </row>
    <row r="66" spans="2:6" ht="15" hidden="1" customHeight="1" outlineLevel="1">
      <c r="B66" s="237" t="s">
        <v>222</v>
      </c>
      <c r="C66" s="34">
        <v>174042</v>
      </c>
      <c r="D66" s="35">
        <v>3.7514381605851597E-2</v>
      </c>
      <c r="E66" s="35" t="s">
        <v>226</v>
      </c>
      <c r="F66" s="238" t="s">
        <v>226</v>
      </c>
    </row>
    <row r="67" spans="2:6" ht="15" hidden="1" customHeight="1" outlineLevel="1">
      <c r="B67" s="237" t="s">
        <v>223</v>
      </c>
      <c r="C67" s="34">
        <v>167749</v>
      </c>
      <c r="D67" s="35">
        <v>0.11279976118610899</v>
      </c>
      <c r="E67" s="35" t="s">
        <v>226</v>
      </c>
      <c r="F67" s="238" t="s">
        <v>226</v>
      </c>
    </row>
    <row r="68" spans="2:6" ht="15" hidden="1" customHeight="1" outlineLevel="1">
      <c r="B68" s="237" t="s">
        <v>224</v>
      </c>
      <c r="C68" s="34">
        <v>150745</v>
      </c>
      <c r="D68" s="35">
        <v>-1.2595959860612571E-2</v>
      </c>
      <c r="E68" s="35" t="s">
        <v>226</v>
      </c>
      <c r="F68" s="238" t="s">
        <v>226</v>
      </c>
    </row>
    <row r="69" spans="2:6" ht="15" hidden="1" customHeight="1" outlineLevel="1">
      <c r="B69" s="237" t="s">
        <v>225</v>
      </c>
      <c r="C69" s="34">
        <v>152668</v>
      </c>
      <c r="D69" s="35" t="s">
        <v>226</v>
      </c>
      <c r="E69" s="35" t="s">
        <v>226</v>
      </c>
      <c r="F69" s="238" t="s">
        <v>226</v>
      </c>
    </row>
    <row r="70" spans="2:6" ht="15" customHeight="1" collapsed="1">
      <c r="B70" s="244">
        <v>2006</v>
      </c>
      <c r="C70" s="189">
        <v>1931419</v>
      </c>
      <c r="D70" s="190"/>
      <c r="E70" s="190" t="s">
        <v>226</v>
      </c>
      <c r="F70" s="245" t="s">
        <v>226</v>
      </c>
    </row>
    <row r="71" spans="2:6" ht="15" customHeight="1">
      <c r="B71" s="193" t="s">
        <v>227</v>
      </c>
      <c r="C71" s="193"/>
      <c r="D71" s="193"/>
      <c r="E71" s="193"/>
      <c r="F71" s="193"/>
    </row>
  </sheetData>
  <mergeCells count="2">
    <mergeCell ref="B5:F5"/>
    <mergeCell ref="B71:F7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thickBot="1"/>
    <row r="30" spans="2:12" ht="30" customHeight="1" thickBot="1">
      <c r="J30" s="53" t="s">
        <v>86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K76"/>
  <sheetViews>
    <sheetView showGridLines="0" showRowColHeaders="0" zoomScaleNormal="100" workbookViewId="0">
      <selection activeCell="N19" sqref="N19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10.7109375" style="90" customWidth="1"/>
    <col min="4" max="4" width="11.7109375" style="90" customWidth="1"/>
    <col min="5" max="6" width="10.7109375" style="90" customWidth="1"/>
    <col min="7" max="7" width="11.7109375" style="90" customWidth="1"/>
    <col min="8" max="9" width="10.7109375" style="90" customWidth="1"/>
    <col min="10" max="10" width="11.7109375" style="90" customWidth="1"/>
    <col min="11" max="11" width="10.7109375" style="90" customWidth="1"/>
    <col min="12" max="16384" width="11.42578125" style="9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1" t="s">
        <v>228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ht="15" customHeight="1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102</v>
      </c>
    </row>
    <row r="8" spans="2:11">
      <c r="B8" s="44" t="s">
        <v>73</v>
      </c>
      <c r="C8" s="45">
        <v>738852</v>
      </c>
      <c r="D8" s="45">
        <v>478655</v>
      </c>
      <c r="E8" s="45">
        <v>1217507</v>
      </c>
      <c r="F8" s="246">
        <v>1402267</v>
      </c>
      <c r="G8" s="246">
        <v>1265791</v>
      </c>
      <c r="H8" s="246">
        <v>2668058</v>
      </c>
      <c r="I8" s="45">
        <v>1765180</v>
      </c>
      <c r="J8" s="45">
        <v>1455663</v>
      </c>
      <c r="K8" s="45">
        <v>3220843</v>
      </c>
    </row>
    <row r="9" spans="2:11">
      <c r="B9" s="44" t="s">
        <v>74</v>
      </c>
      <c r="C9" s="45">
        <v>757544</v>
      </c>
      <c r="D9" s="45">
        <v>415454</v>
      </c>
      <c r="E9" s="45">
        <v>1172998</v>
      </c>
      <c r="F9" s="246">
        <v>1478716</v>
      </c>
      <c r="G9" s="246">
        <v>1157239</v>
      </c>
      <c r="H9" s="246">
        <v>2635955</v>
      </c>
      <c r="I9" s="45">
        <v>1773647</v>
      </c>
      <c r="J9" s="45">
        <v>1287512</v>
      </c>
      <c r="K9" s="45">
        <v>3061159</v>
      </c>
    </row>
    <row r="10" spans="2:11">
      <c r="B10" s="44" t="s">
        <v>75</v>
      </c>
      <c r="C10" s="45">
        <v>687398</v>
      </c>
      <c r="D10" s="45">
        <v>392506</v>
      </c>
      <c r="E10" s="45">
        <v>1079904</v>
      </c>
      <c r="F10" s="246">
        <v>1328723</v>
      </c>
      <c r="G10" s="246">
        <v>1031829</v>
      </c>
      <c r="H10" s="246">
        <v>2360552</v>
      </c>
      <c r="I10" s="45">
        <v>1623162</v>
      </c>
      <c r="J10" s="45">
        <v>1147427</v>
      </c>
      <c r="K10" s="45">
        <v>2770589</v>
      </c>
    </row>
    <row r="11" spans="2:11">
      <c r="B11" s="44" t="s">
        <v>76</v>
      </c>
      <c r="C11" s="45">
        <v>865967</v>
      </c>
      <c r="D11" s="45">
        <v>523020</v>
      </c>
      <c r="E11" s="45">
        <v>1388987</v>
      </c>
      <c r="F11" s="246">
        <v>1655712</v>
      </c>
      <c r="G11" s="246">
        <v>1425959</v>
      </c>
      <c r="H11" s="246">
        <v>3081671</v>
      </c>
      <c r="I11" s="45">
        <v>2019311</v>
      </c>
      <c r="J11" s="45">
        <v>1584426</v>
      </c>
      <c r="K11" s="45">
        <v>3603737</v>
      </c>
    </row>
    <row r="12" spans="2:11">
      <c r="B12" s="44" t="s">
        <v>77</v>
      </c>
      <c r="C12" s="45">
        <v>831833</v>
      </c>
      <c r="D12" s="45">
        <v>474514</v>
      </c>
      <c r="E12" s="45">
        <v>1306347</v>
      </c>
      <c r="F12" s="246">
        <v>1546317</v>
      </c>
      <c r="G12" s="246">
        <v>1269065</v>
      </c>
      <c r="H12" s="246">
        <v>2815382</v>
      </c>
      <c r="I12" s="45">
        <v>1852448</v>
      </c>
      <c r="J12" s="45">
        <v>1401004</v>
      </c>
      <c r="K12" s="45">
        <v>3253452</v>
      </c>
    </row>
    <row r="13" spans="2:11">
      <c r="B13" s="44" t="s">
        <v>78</v>
      </c>
      <c r="C13" s="45">
        <v>646295</v>
      </c>
      <c r="D13" s="45">
        <v>350346</v>
      </c>
      <c r="E13" s="45">
        <v>996641</v>
      </c>
      <c r="F13" s="246">
        <v>1225167</v>
      </c>
      <c r="G13" s="246">
        <v>952455</v>
      </c>
      <c r="H13" s="246">
        <v>2177622</v>
      </c>
      <c r="I13" s="45">
        <v>1564162</v>
      </c>
      <c r="J13" s="45">
        <v>1097110</v>
      </c>
      <c r="K13" s="45">
        <v>2661272</v>
      </c>
    </row>
    <row r="14" spans="2:11">
      <c r="B14" s="44" t="s">
        <v>79</v>
      </c>
      <c r="C14" s="45">
        <v>632271</v>
      </c>
      <c r="D14" s="45">
        <v>320279</v>
      </c>
      <c r="E14" s="45">
        <v>952550</v>
      </c>
      <c r="F14" s="246">
        <v>1174536</v>
      </c>
      <c r="G14" s="246">
        <v>842106</v>
      </c>
      <c r="H14" s="246">
        <v>2016642</v>
      </c>
      <c r="I14" s="45">
        <v>1491751</v>
      </c>
      <c r="J14" s="45">
        <v>966851</v>
      </c>
      <c r="K14" s="45">
        <v>2458602</v>
      </c>
    </row>
    <row r="15" spans="2:11">
      <c r="B15" s="44" t="s">
        <v>80</v>
      </c>
      <c r="C15" s="45">
        <v>682668</v>
      </c>
      <c r="D15" s="45">
        <v>378612</v>
      </c>
      <c r="E15" s="45">
        <v>1061280</v>
      </c>
      <c r="F15" s="246">
        <v>1260631</v>
      </c>
      <c r="G15" s="246">
        <v>984562</v>
      </c>
      <c r="H15" s="246">
        <v>2245193</v>
      </c>
      <c r="I15" s="45">
        <v>1576794</v>
      </c>
      <c r="J15" s="45">
        <v>1127852</v>
      </c>
      <c r="K15" s="45">
        <v>2704646</v>
      </c>
    </row>
    <row r="16" spans="2:11">
      <c r="B16" s="44" t="s">
        <v>81</v>
      </c>
      <c r="C16" s="45">
        <v>696472</v>
      </c>
      <c r="D16" s="45">
        <v>441761</v>
      </c>
      <c r="E16" s="45">
        <v>1138233</v>
      </c>
      <c r="F16" s="246">
        <v>1354361</v>
      </c>
      <c r="G16" s="246">
        <v>1238139</v>
      </c>
      <c r="H16" s="246">
        <v>2592500</v>
      </c>
      <c r="I16" s="45">
        <v>1745136</v>
      </c>
      <c r="J16" s="45">
        <v>1433073</v>
      </c>
      <c r="K16" s="45">
        <v>3178209</v>
      </c>
    </row>
    <row r="17" spans="2:11">
      <c r="B17" s="44" t="s">
        <v>82</v>
      </c>
      <c r="C17" s="45">
        <v>656189</v>
      </c>
      <c r="D17" s="45">
        <v>425008</v>
      </c>
      <c r="E17" s="45">
        <v>1081197</v>
      </c>
      <c r="F17" s="246">
        <v>1257924</v>
      </c>
      <c r="G17" s="246">
        <v>1165508</v>
      </c>
      <c r="H17" s="246">
        <v>2423432</v>
      </c>
      <c r="I17" s="45">
        <v>1678464</v>
      </c>
      <c r="J17" s="45">
        <v>1371184</v>
      </c>
      <c r="K17" s="45">
        <v>3049648</v>
      </c>
    </row>
    <row r="18" spans="2:11">
      <c r="B18" s="44" t="s">
        <v>83</v>
      </c>
      <c r="C18" s="45">
        <v>717130</v>
      </c>
      <c r="D18" s="45">
        <v>445225</v>
      </c>
      <c r="E18" s="45">
        <v>1162355</v>
      </c>
      <c r="F18" s="246">
        <v>1353115</v>
      </c>
      <c r="G18" s="246">
        <v>1226561</v>
      </c>
      <c r="H18" s="246">
        <v>2579676</v>
      </c>
      <c r="I18" s="45">
        <v>1788406</v>
      </c>
      <c r="J18" s="45">
        <v>1439231</v>
      </c>
      <c r="K18" s="45">
        <v>3227637</v>
      </c>
    </row>
    <row r="19" spans="2:11" ht="44.25" customHeight="1">
      <c r="B19" s="47" t="s">
        <v>448</v>
      </c>
      <c r="C19" s="153">
        <f>SUM(C8:C18)</f>
        <v>7912619</v>
      </c>
      <c r="D19" s="153">
        <f t="shared" ref="D19:K19" si="0">SUM(D8:D18)</f>
        <v>4645380</v>
      </c>
      <c r="E19" s="153">
        <f t="shared" si="0"/>
        <v>12557999</v>
      </c>
      <c r="F19" s="153">
        <f t="shared" si="0"/>
        <v>15037469</v>
      </c>
      <c r="G19" s="153">
        <f t="shared" si="0"/>
        <v>12559214</v>
      </c>
      <c r="H19" s="153">
        <f t="shared" si="0"/>
        <v>27596683</v>
      </c>
      <c r="I19" s="153">
        <f t="shared" si="0"/>
        <v>18878461</v>
      </c>
      <c r="J19" s="153">
        <f t="shared" si="0"/>
        <v>14311333</v>
      </c>
      <c r="K19" s="153">
        <f>SUM(K8:K18)</f>
        <v>33189794</v>
      </c>
    </row>
    <row r="20" spans="2:11" ht="15" hidden="1" customHeight="1" outlineLevel="1">
      <c r="B20" s="44" t="s">
        <v>72</v>
      </c>
      <c r="C20" s="45">
        <v>680326</v>
      </c>
      <c r="D20" s="45">
        <v>433855</v>
      </c>
      <c r="E20" s="45">
        <v>1114181</v>
      </c>
      <c r="F20" s="246">
        <v>1250566</v>
      </c>
      <c r="G20" s="246">
        <v>1160848</v>
      </c>
      <c r="H20" s="246">
        <v>2411414</v>
      </c>
      <c r="I20" s="45">
        <v>1650116</v>
      </c>
      <c r="J20" s="45">
        <v>1369960</v>
      </c>
      <c r="K20" s="45">
        <v>3020076</v>
      </c>
    </row>
    <row r="21" spans="2:11" ht="15" hidden="1" customHeight="1" outlineLevel="1">
      <c r="B21" s="44" t="s">
        <v>73</v>
      </c>
      <c r="C21" s="45">
        <v>709880</v>
      </c>
      <c r="D21" s="45">
        <v>430838</v>
      </c>
      <c r="E21" s="45">
        <v>1140718</v>
      </c>
      <c r="F21" s="246">
        <v>1285629</v>
      </c>
      <c r="G21" s="246">
        <v>1133883</v>
      </c>
      <c r="H21" s="246">
        <v>2419512</v>
      </c>
      <c r="I21" s="45">
        <v>1669106</v>
      </c>
      <c r="J21" s="45">
        <v>1328566</v>
      </c>
      <c r="K21" s="45">
        <v>2997672</v>
      </c>
    </row>
    <row r="22" spans="2:11" ht="15" hidden="1" customHeight="1" outlineLevel="1">
      <c r="B22" s="44" t="s">
        <v>74</v>
      </c>
      <c r="C22" s="45">
        <v>698651</v>
      </c>
      <c r="D22" s="45">
        <v>399756</v>
      </c>
      <c r="E22" s="45">
        <v>1098407</v>
      </c>
      <c r="F22" s="246">
        <v>1320356</v>
      </c>
      <c r="G22" s="246">
        <v>1097697</v>
      </c>
      <c r="H22" s="246">
        <v>2418053</v>
      </c>
      <c r="I22" s="45">
        <v>1624863</v>
      </c>
      <c r="J22" s="45">
        <v>1252596</v>
      </c>
      <c r="K22" s="45">
        <v>2877459</v>
      </c>
    </row>
    <row r="23" spans="2:11" ht="15" hidden="1" customHeight="1" outlineLevel="1">
      <c r="B23" s="44" t="s">
        <v>75</v>
      </c>
      <c r="C23" s="45">
        <v>662137</v>
      </c>
      <c r="D23" s="45">
        <v>395535</v>
      </c>
      <c r="E23" s="45">
        <v>1057672</v>
      </c>
      <c r="F23" s="246">
        <v>1243056</v>
      </c>
      <c r="G23" s="246">
        <v>1009589</v>
      </c>
      <c r="H23" s="246">
        <v>2252645</v>
      </c>
      <c r="I23" s="45">
        <v>1563852</v>
      </c>
      <c r="J23" s="45">
        <v>1153578</v>
      </c>
      <c r="K23" s="45">
        <v>2717430</v>
      </c>
    </row>
    <row r="24" spans="2:11" ht="15" hidden="1" customHeight="1" outlineLevel="1">
      <c r="B24" s="44" t="s">
        <v>76</v>
      </c>
      <c r="C24" s="45">
        <v>832742</v>
      </c>
      <c r="D24" s="45">
        <v>564101</v>
      </c>
      <c r="E24" s="45">
        <v>1396843</v>
      </c>
      <c r="F24" s="246">
        <v>1518174</v>
      </c>
      <c r="G24" s="246">
        <v>1404758</v>
      </c>
      <c r="H24" s="246">
        <v>2922932</v>
      </c>
      <c r="I24" s="45">
        <v>1953383</v>
      </c>
      <c r="J24" s="45">
        <v>1616501</v>
      </c>
      <c r="K24" s="45">
        <v>3569884</v>
      </c>
    </row>
    <row r="25" spans="2:11" ht="15" hidden="1" customHeight="1" outlineLevel="1">
      <c r="B25" s="44" t="s">
        <v>77</v>
      </c>
      <c r="C25" s="45">
        <v>781852</v>
      </c>
      <c r="D25" s="45">
        <v>447430</v>
      </c>
      <c r="E25" s="45">
        <v>1229282</v>
      </c>
      <c r="F25" s="246">
        <v>1441101</v>
      </c>
      <c r="G25" s="246">
        <v>1206577</v>
      </c>
      <c r="H25" s="246">
        <v>2647678</v>
      </c>
      <c r="I25" s="45">
        <v>1793828</v>
      </c>
      <c r="J25" s="45">
        <v>1385305</v>
      </c>
      <c r="K25" s="45">
        <v>3179133</v>
      </c>
    </row>
    <row r="26" spans="2:11" ht="15" hidden="1" customHeight="1" outlineLevel="1">
      <c r="B26" s="44" t="s">
        <v>78</v>
      </c>
      <c r="C26" s="45">
        <v>615884</v>
      </c>
      <c r="D26" s="45">
        <v>353309</v>
      </c>
      <c r="E26" s="45">
        <v>969193</v>
      </c>
      <c r="F26" s="246">
        <v>1172717</v>
      </c>
      <c r="G26" s="246">
        <v>912108</v>
      </c>
      <c r="H26" s="246">
        <v>2084825</v>
      </c>
      <c r="I26" s="45">
        <v>1487696</v>
      </c>
      <c r="J26" s="45">
        <v>1080912</v>
      </c>
      <c r="K26" s="45">
        <v>2568608</v>
      </c>
    </row>
    <row r="27" spans="2:11" ht="15" hidden="1" customHeight="1" outlineLevel="1">
      <c r="B27" s="44" t="s">
        <v>79</v>
      </c>
      <c r="C27" s="45">
        <v>584763</v>
      </c>
      <c r="D27" s="45">
        <v>317253</v>
      </c>
      <c r="E27" s="45">
        <v>902016</v>
      </c>
      <c r="F27" s="246">
        <v>1104723</v>
      </c>
      <c r="G27" s="246">
        <v>845043</v>
      </c>
      <c r="H27" s="246">
        <v>1949766</v>
      </c>
      <c r="I27" s="45">
        <v>1419900</v>
      </c>
      <c r="J27" s="45">
        <v>1003208</v>
      </c>
      <c r="K27" s="45">
        <v>2423108</v>
      </c>
    </row>
    <row r="28" spans="2:11" ht="15" hidden="1" customHeight="1" outlineLevel="1">
      <c r="B28" s="44" t="s">
        <v>80</v>
      </c>
      <c r="C28" s="45">
        <v>682472</v>
      </c>
      <c r="D28" s="45">
        <v>418737</v>
      </c>
      <c r="E28" s="45">
        <v>1101209</v>
      </c>
      <c r="F28" s="246">
        <v>1273150</v>
      </c>
      <c r="G28" s="246">
        <v>1090938</v>
      </c>
      <c r="H28" s="246">
        <v>2364088</v>
      </c>
      <c r="I28" s="45">
        <v>1648568</v>
      </c>
      <c r="J28" s="45">
        <v>1269875</v>
      </c>
      <c r="K28" s="45">
        <v>2918443</v>
      </c>
    </row>
    <row r="29" spans="2:11" ht="15" hidden="1" customHeight="1" outlineLevel="1">
      <c r="B29" s="44" t="s">
        <v>81</v>
      </c>
      <c r="C29" s="45">
        <v>691848</v>
      </c>
      <c r="D29" s="45">
        <v>466252</v>
      </c>
      <c r="E29" s="45">
        <v>1158100</v>
      </c>
      <c r="F29" s="246">
        <v>1303981</v>
      </c>
      <c r="G29" s="246">
        <v>1310972</v>
      </c>
      <c r="H29" s="246">
        <v>2614953</v>
      </c>
      <c r="I29" s="45">
        <v>1727907</v>
      </c>
      <c r="J29" s="45">
        <v>1557564</v>
      </c>
      <c r="K29" s="45">
        <v>3285471</v>
      </c>
    </row>
    <row r="30" spans="2:11" ht="15" hidden="1" customHeight="1" outlineLevel="1">
      <c r="B30" s="44" t="s">
        <v>82</v>
      </c>
      <c r="C30" s="45">
        <v>652745</v>
      </c>
      <c r="D30" s="45">
        <v>456200</v>
      </c>
      <c r="E30" s="45">
        <v>1108945</v>
      </c>
      <c r="F30" s="246">
        <v>1250254</v>
      </c>
      <c r="G30" s="246">
        <v>1242733</v>
      </c>
      <c r="H30" s="246">
        <v>2492987</v>
      </c>
      <c r="I30" s="45">
        <v>1654586</v>
      </c>
      <c r="J30" s="45">
        <v>1492297</v>
      </c>
      <c r="K30" s="45">
        <v>3146883</v>
      </c>
    </row>
    <row r="31" spans="2:11" ht="15" hidden="1" customHeight="1" outlineLevel="1">
      <c r="B31" s="44" t="s">
        <v>83</v>
      </c>
      <c r="C31" s="45">
        <v>750338</v>
      </c>
      <c r="D31" s="45">
        <v>492580</v>
      </c>
      <c r="E31" s="45">
        <v>1242918</v>
      </c>
      <c r="F31" s="246">
        <v>1393741</v>
      </c>
      <c r="G31" s="246">
        <v>1314841</v>
      </c>
      <c r="H31" s="246">
        <v>2708582</v>
      </c>
      <c r="I31" s="45">
        <v>1832577</v>
      </c>
      <c r="J31" s="45">
        <v>1587962</v>
      </c>
      <c r="K31" s="45">
        <v>3420539</v>
      </c>
    </row>
    <row r="32" spans="2:11" collapsed="1">
      <c r="B32" s="102">
        <v>2009</v>
      </c>
      <c r="C32" s="50">
        <v>8343638</v>
      </c>
      <c r="D32" s="50">
        <v>5175846</v>
      </c>
      <c r="E32" s="50">
        <v>13519484</v>
      </c>
      <c r="F32" s="50">
        <v>15557448</v>
      </c>
      <c r="G32" s="50">
        <v>13729987</v>
      </c>
      <c r="H32" s="50">
        <v>29287435</v>
      </c>
      <c r="I32" s="50">
        <v>20026382</v>
      </c>
      <c r="J32" s="50">
        <v>16098324</v>
      </c>
      <c r="K32" s="50">
        <v>36124706</v>
      </c>
    </row>
    <row r="33" spans="2:11" ht="15" hidden="1" customHeight="1" outlineLevel="1">
      <c r="B33" s="44" t="s">
        <v>72</v>
      </c>
      <c r="C33" s="45">
        <v>741009</v>
      </c>
      <c r="D33" s="45">
        <v>486164</v>
      </c>
      <c r="E33" s="45">
        <v>1227173</v>
      </c>
      <c r="F33" s="246">
        <v>1348788</v>
      </c>
      <c r="G33" s="246">
        <v>1305326</v>
      </c>
      <c r="H33" s="246">
        <v>2654114</v>
      </c>
      <c r="I33" s="45">
        <v>1787997</v>
      </c>
      <c r="J33" s="45">
        <v>1569972</v>
      </c>
      <c r="K33" s="45">
        <v>3357969</v>
      </c>
    </row>
    <row r="34" spans="2:11" ht="15" hidden="1" customHeight="1" outlineLevel="1">
      <c r="B34" s="44" t="s">
        <v>73</v>
      </c>
      <c r="C34" s="45">
        <v>779291</v>
      </c>
      <c r="D34" s="45">
        <v>476891</v>
      </c>
      <c r="E34" s="45">
        <v>1256182</v>
      </c>
      <c r="F34" s="246">
        <v>1380250</v>
      </c>
      <c r="G34" s="246">
        <v>1331372</v>
      </c>
      <c r="H34" s="246">
        <v>2711622</v>
      </c>
      <c r="I34" s="45">
        <v>1811912</v>
      </c>
      <c r="J34" s="45">
        <v>1590100</v>
      </c>
      <c r="K34" s="45">
        <v>3402012</v>
      </c>
    </row>
    <row r="35" spans="2:11" ht="15" hidden="1" customHeight="1" outlineLevel="1">
      <c r="B35" s="44" t="s">
        <v>74</v>
      </c>
      <c r="C35" s="45">
        <v>811232</v>
      </c>
      <c r="D35" s="45">
        <v>475371</v>
      </c>
      <c r="E35" s="45">
        <v>1286603</v>
      </c>
      <c r="F35" s="246">
        <v>1442873</v>
      </c>
      <c r="G35" s="246">
        <v>1248375</v>
      </c>
      <c r="H35" s="246">
        <v>2691248</v>
      </c>
      <c r="I35" s="45">
        <v>1831399</v>
      </c>
      <c r="J35" s="45">
        <v>1459828</v>
      </c>
      <c r="K35" s="45">
        <v>3291227</v>
      </c>
    </row>
    <row r="36" spans="2:11" ht="15" hidden="1" customHeight="1" outlineLevel="1">
      <c r="B36" s="44" t="s">
        <v>75</v>
      </c>
      <c r="C36" s="45">
        <v>761441</v>
      </c>
      <c r="D36" s="45">
        <v>431011</v>
      </c>
      <c r="E36" s="45">
        <v>1192452</v>
      </c>
      <c r="F36" s="246">
        <v>1372246</v>
      </c>
      <c r="G36" s="246">
        <v>1101578</v>
      </c>
      <c r="H36" s="246">
        <v>2473824</v>
      </c>
      <c r="I36" s="45">
        <v>1779143</v>
      </c>
      <c r="J36" s="45">
        <v>1308186</v>
      </c>
      <c r="K36" s="45">
        <v>3087329</v>
      </c>
    </row>
    <row r="37" spans="2:11" ht="15" hidden="1" customHeight="1" outlineLevel="1">
      <c r="B37" s="44" t="s">
        <v>76</v>
      </c>
      <c r="C37" s="45">
        <v>954728</v>
      </c>
      <c r="D37" s="45">
        <v>644211</v>
      </c>
      <c r="E37" s="45">
        <v>1598939</v>
      </c>
      <c r="F37" s="246">
        <v>1694975</v>
      </c>
      <c r="G37" s="246">
        <v>1586662</v>
      </c>
      <c r="H37" s="246">
        <v>3281637</v>
      </c>
      <c r="I37" s="45">
        <v>2239441</v>
      </c>
      <c r="J37" s="45">
        <v>1917147</v>
      </c>
      <c r="K37" s="45">
        <v>4156588</v>
      </c>
    </row>
    <row r="38" spans="2:11" ht="15" hidden="1" customHeight="1" outlineLevel="1">
      <c r="B38" s="44" t="s">
        <v>77</v>
      </c>
      <c r="C38" s="45">
        <v>936883</v>
      </c>
      <c r="D38" s="45">
        <v>557988</v>
      </c>
      <c r="E38" s="45">
        <v>1494871</v>
      </c>
      <c r="F38" s="246">
        <v>1655960</v>
      </c>
      <c r="G38" s="246">
        <v>1431909</v>
      </c>
      <c r="H38" s="246">
        <v>3087869</v>
      </c>
      <c r="I38" s="45">
        <v>2110883</v>
      </c>
      <c r="J38" s="45">
        <v>1691231</v>
      </c>
      <c r="K38" s="45">
        <v>3802114</v>
      </c>
    </row>
    <row r="39" spans="2:11" ht="15" hidden="1" customHeight="1" outlineLevel="1">
      <c r="B39" s="44" t="s">
        <v>78</v>
      </c>
      <c r="C39" s="45">
        <v>769636</v>
      </c>
      <c r="D39" s="45">
        <v>447008</v>
      </c>
      <c r="E39" s="45">
        <v>1216644</v>
      </c>
      <c r="F39" s="246">
        <v>1344539</v>
      </c>
      <c r="G39" s="246">
        <v>1131089</v>
      </c>
      <c r="H39" s="246">
        <v>2475628</v>
      </c>
      <c r="I39" s="45">
        <v>1744555</v>
      </c>
      <c r="J39" s="45">
        <v>1342804</v>
      </c>
      <c r="K39" s="45">
        <v>3087359</v>
      </c>
    </row>
    <row r="40" spans="2:11" ht="15" hidden="1" customHeight="1" outlineLevel="1">
      <c r="B40" s="44" t="s">
        <v>79</v>
      </c>
      <c r="C40" s="45">
        <v>766069</v>
      </c>
      <c r="D40" s="45">
        <v>433610</v>
      </c>
      <c r="E40" s="45">
        <v>1199679</v>
      </c>
      <c r="F40" s="246">
        <v>1314657</v>
      </c>
      <c r="G40" s="246">
        <v>1022113</v>
      </c>
      <c r="H40" s="246">
        <v>2336770</v>
      </c>
      <c r="I40" s="45">
        <v>1723796</v>
      </c>
      <c r="J40" s="45">
        <v>1245031</v>
      </c>
      <c r="K40" s="45">
        <v>2968827</v>
      </c>
    </row>
    <row r="41" spans="2:11" ht="15" hidden="1" customHeight="1" outlineLevel="1">
      <c r="B41" s="44" t="s">
        <v>80</v>
      </c>
      <c r="C41" s="45">
        <v>845306</v>
      </c>
      <c r="D41" s="45">
        <v>472037</v>
      </c>
      <c r="E41" s="45">
        <v>1317343</v>
      </c>
      <c r="F41" s="246">
        <v>1428017</v>
      </c>
      <c r="G41" s="246">
        <v>1203931</v>
      </c>
      <c r="H41" s="246">
        <v>2631948</v>
      </c>
      <c r="I41" s="45">
        <v>1923829</v>
      </c>
      <c r="J41" s="45">
        <v>1453361</v>
      </c>
      <c r="K41" s="45">
        <v>3377190</v>
      </c>
    </row>
    <row r="42" spans="2:11" ht="15" hidden="1" customHeight="1" outlineLevel="1">
      <c r="B42" s="44" t="s">
        <v>81</v>
      </c>
      <c r="C42" s="45">
        <v>912945</v>
      </c>
      <c r="D42" s="45">
        <v>597584</v>
      </c>
      <c r="E42" s="45">
        <v>1510529</v>
      </c>
      <c r="F42" s="246">
        <v>1593648</v>
      </c>
      <c r="G42" s="246">
        <v>1567646</v>
      </c>
      <c r="H42" s="246">
        <v>3161294</v>
      </c>
      <c r="I42" s="45">
        <v>2105874</v>
      </c>
      <c r="J42" s="45">
        <v>1877380</v>
      </c>
      <c r="K42" s="45">
        <v>3983254</v>
      </c>
    </row>
    <row r="43" spans="2:11" ht="15" hidden="1" customHeight="1" outlineLevel="1">
      <c r="B43" s="44" t="s">
        <v>82</v>
      </c>
      <c r="C43" s="45">
        <v>832759</v>
      </c>
      <c r="D43" s="45">
        <v>563942</v>
      </c>
      <c r="E43" s="45">
        <v>1396701</v>
      </c>
      <c r="F43" s="246">
        <v>1461747</v>
      </c>
      <c r="G43" s="246">
        <v>1504075</v>
      </c>
      <c r="H43" s="246">
        <v>2965822</v>
      </c>
      <c r="I43" s="45">
        <v>1947683</v>
      </c>
      <c r="J43" s="45">
        <v>1800723</v>
      </c>
      <c r="K43" s="45">
        <v>3748406</v>
      </c>
    </row>
    <row r="44" spans="2:11" ht="15" hidden="1" customHeight="1" outlineLevel="1">
      <c r="B44" s="44" t="s">
        <v>83</v>
      </c>
      <c r="C44" s="45">
        <v>880227</v>
      </c>
      <c r="D44" s="45">
        <v>570385</v>
      </c>
      <c r="E44" s="45">
        <v>1450612</v>
      </c>
      <c r="F44" s="246">
        <v>1534526</v>
      </c>
      <c r="G44" s="246">
        <v>1484528</v>
      </c>
      <c r="H44" s="246">
        <v>3019054</v>
      </c>
      <c r="I44" s="45">
        <v>2002887</v>
      </c>
      <c r="J44" s="45">
        <v>1796915</v>
      </c>
      <c r="K44" s="45">
        <v>3799802</v>
      </c>
    </row>
    <row r="45" spans="2:11" collapsed="1">
      <c r="B45" s="104">
        <v>2008</v>
      </c>
      <c r="C45" s="52">
        <v>9991526</v>
      </c>
      <c r="D45" s="52">
        <v>6156202</v>
      </c>
      <c r="E45" s="52">
        <v>16147728</v>
      </c>
      <c r="F45" s="52">
        <v>17572226</v>
      </c>
      <c r="G45" s="52">
        <v>15918604</v>
      </c>
      <c r="H45" s="52">
        <v>33490830</v>
      </c>
      <c r="I45" s="52">
        <v>23009399</v>
      </c>
      <c r="J45" s="52">
        <v>19052678</v>
      </c>
      <c r="K45" s="52">
        <v>42062077</v>
      </c>
    </row>
    <row r="46" spans="2:11" ht="15" hidden="1" customHeight="1" outlineLevel="1">
      <c r="B46" s="44" t="s">
        <v>72</v>
      </c>
      <c r="C46" s="45">
        <v>816638</v>
      </c>
      <c r="D46" s="45">
        <v>543383</v>
      </c>
      <c r="E46" s="45">
        <v>1360021</v>
      </c>
      <c r="F46" s="246">
        <v>1415388</v>
      </c>
      <c r="G46" s="246">
        <v>1445539</v>
      </c>
      <c r="H46" s="246">
        <v>2860927</v>
      </c>
      <c r="I46" s="45">
        <v>1869007</v>
      </c>
      <c r="J46" s="45">
        <v>1753739</v>
      </c>
      <c r="K46" s="45">
        <v>3622746</v>
      </c>
    </row>
    <row r="47" spans="2:11" ht="15" hidden="1" customHeight="1" outlineLevel="1">
      <c r="B47" s="44" t="s">
        <v>73</v>
      </c>
      <c r="C47" s="45">
        <v>841907</v>
      </c>
      <c r="D47" s="45">
        <v>541750</v>
      </c>
      <c r="E47" s="45">
        <v>1383657</v>
      </c>
      <c r="F47" s="246">
        <v>1474517</v>
      </c>
      <c r="G47" s="246">
        <v>1430501</v>
      </c>
      <c r="H47" s="246">
        <v>2905018</v>
      </c>
      <c r="I47" s="45">
        <v>1937410</v>
      </c>
      <c r="J47" s="45">
        <v>1711889</v>
      </c>
      <c r="K47" s="45">
        <v>3649299</v>
      </c>
    </row>
    <row r="48" spans="2:11" ht="15" hidden="1" customHeight="1" outlineLevel="1">
      <c r="B48" s="44" t="s">
        <v>74</v>
      </c>
      <c r="C48" s="45">
        <v>854409</v>
      </c>
      <c r="D48" s="45">
        <v>520279</v>
      </c>
      <c r="E48" s="45">
        <v>1374688</v>
      </c>
      <c r="F48" s="246">
        <v>1472520</v>
      </c>
      <c r="G48" s="246">
        <v>1330555</v>
      </c>
      <c r="H48" s="246">
        <v>2803075</v>
      </c>
      <c r="I48" s="45">
        <v>1877076</v>
      </c>
      <c r="J48" s="45">
        <v>1568699</v>
      </c>
      <c r="K48" s="45">
        <v>3445775</v>
      </c>
    </row>
    <row r="49" spans="2:11" ht="15" hidden="1" customHeight="1" outlineLevel="1">
      <c r="B49" s="44" t="s">
        <v>75</v>
      </c>
      <c r="C49" s="45">
        <v>799052</v>
      </c>
      <c r="D49" s="45">
        <v>444383</v>
      </c>
      <c r="E49" s="45">
        <v>1243435</v>
      </c>
      <c r="F49" s="246">
        <v>1397041</v>
      </c>
      <c r="G49" s="246">
        <v>1150450</v>
      </c>
      <c r="H49" s="246">
        <v>2547491</v>
      </c>
      <c r="I49" s="45">
        <v>1838273</v>
      </c>
      <c r="J49" s="45">
        <v>1381300</v>
      </c>
      <c r="K49" s="45">
        <v>3219573</v>
      </c>
    </row>
    <row r="50" spans="2:11" ht="15" hidden="1" customHeight="1" outlineLevel="1">
      <c r="B50" s="44" t="s">
        <v>76</v>
      </c>
      <c r="C50" s="45">
        <v>984480</v>
      </c>
      <c r="D50" s="45">
        <v>652569</v>
      </c>
      <c r="E50" s="45">
        <v>1637049</v>
      </c>
      <c r="F50" s="246">
        <v>1716583</v>
      </c>
      <c r="G50" s="246">
        <v>1614287</v>
      </c>
      <c r="H50" s="246">
        <v>3330870</v>
      </c>
      <c r="I50" s="45">
        <v>2280363</v>
      </c>
      <c r="J50" s="45">
        <v>1950001</v>
      </c>
      <c r="K50" s="45">
        <v>4230364</v>
      </c>
    </row>
    <row r="51" spans="2:11" ht="15" hidden="1" customHeight="1" outlineLevel="1">
      <c r="B51" s="44" t="s">
        <v>77</v>
      </c>
      <c r="C51" s="45">
        <v>890484</v>
      </c>
      <c r="D51" s="45">
        <v>521799</v>
      </c>
      <c r="E51" s="45">
        <v>1412283</v>
      </c>
      <c r="F51" s="246">
        <v>1530077</v>
      </c>
      <c r="G51" s="246">
        <v>1378945</v>
      </c>
      <c r="H51" s="246">
        <v>2909022</v>
      </c>
      <c r="I51" s="45">
        <v>2018666</v>
      </c>
      <c r="J51" s="45">
        <v>1664074</v>
      </c>
      <c r="K51" s="45">
        <v>3682740</v>
      </c>
    </row>
    <row r="52" spans="2:11" ht="15" hidden="1" customHeight="1" outlineLevel="1">
      <c r="B52" s="44" t="s">
        <v>78</v>
      </c>
      <c r="C52" s="45">
        <v>699578</v>
      </c>
      <c r="D52" s="45">
        <v>398434</v>
      </c>
      <c r="E52" s="45">
        <v>1098012</v>
      </c>
      <c r="F52" s="246">
        <v>1249511</v>
      </c>
      <c r="G52" s="246">
        <v>1051533</v>
      </c>
      <c r="H52" s="246">
        <v>2301044</v>
      </c>
      <c r="I52" s="45">
        <v>1659440</v>
      </c>
      <c r="J52" s="45">
        <v>1271993</v>
      </c>
      <c r="K52" s="45">
        <v>2931433</v>
      </c>
    </row>
    <row r="53" spans="2:11" ht="15" hidden="1" customHeight="1" outlineLevel="1">
      <c r="B53" s="44" t="s">
        <v>79</v>
      </c>
      <c r="C53" s="45">
        <v>632453</v>
      </c>
      <c r="D53" s="45">
        <v>372717</v>
      </c>
      <c r="E53" s="45">
        <v>1005170</v>
      </c>
      <c r="F53" s="246">
        <v>1162777</v>
      </c>
      <c r="G53" s="246">
        <v>1001690</v>
      </c>
      <c r="H53" s="246">
        <v>2164467</v>
      </c>
      <c r="I53" s="45">
        <v>1519768</v>
      </c>
      <c r="J53" s="45">
        <v>1189772</v>
      </c>
      <c r="K53" s="45">
        <v>2709540</v>
      </c>
    </row>
    <row r="54" spans="2:11" ht="15" hidden="1" customHeight="1" outlineLevel="1">
      <c r="B54" s="44" t="s">
        <v>80</v>
      </c>
      <c r="C54" s="45">
        <v>793338</v>
      </c>
      <c r="D54" s="45">
        <v>503686</v>
      </c>
      <c r="E54" s="45">
        <v>1297024</v>
      </c>
      <c r="F54" s="246">
        <v>1364102</v>
      </c>
      <c r="G54" s="246">
        <v>1243098</v>
      </c>
      <c r="H54" s="246">
        <v>2607200</v>
      </c>
      <c r="I54" s="45">
        <v>1823925</v>
      </c>
      <c r="J54" s="45">
        <v>1477352</v>
      </c>
      <c r="K54" s="45">
        <v>3301277</v>
      </c>
    </row>
    <row r="55" spans="2:11" ht="15" hidden="1" customHeight="1" outlineLevel="1">
      <c r="B55" s="44" t="s">
        <v>81</v>
      </c>
      <c r="C55" s="45">
        <v>818385</v>
      </c>
      <c r="D55" s="45">
        <v>599596</v>
      </c>
      <c r="E55" s="45">
        <v>1417981</v>
      </c>
      <c r="F55" s="246">
        <v>1507773</v>
      </c>
      <c r="G55" s="246">
        <v>1518391</v>
      </c>
      <c r="H55" s="246">
        <v>3026164</v>
      </c>
      <c r="I55" s="45">
        <v>2027566</v>
      </c>
      <c r="J55" s="45">
        <v>1836382</v>
      </c>
      <c r="K55" s="45">
        <v>3863948</v>
      </c>
    </row>
    <row r="56" spans="2:11" ht="15" hidden="1" customHeight="1" outlineLevel="1">
      <c r="B56" s="44" t="s">
        <v>82</v>
      </c>
      <c r="C56" s="45">
        <v>745482</v>
      </c>
      <c r="D56" s="45">
        <v>543647</v>
      </c>
      <c r="E56" s="45">
        <v>1289129</v>
      </c>
      <c r="F56" s="246">
        <v>1359098</v>
      </c>
      <c r="G56" s="246">
        <v>1419242</v>
      </c>
      <c r="H56" s="246">
        <v>2778340</v>
      </c>
      <c r="I56" s="45">
        <v>1827432</v>
      </c>
      <c r="J56" s="45">
        <v>1711352</v>
      </c>
      <c r="K56" s="45">
        <v>3538784</v>
      </c>
    </row>
    <row r="57" spans="2:11" ht="15" hidden="1" customHeight="1" outlineLevel="1">
      <c r="B57" s="44" t="s">
        <v>83</v>
      </c>
      <c r="C57" s="45">
        <v>829826</v>
      </c>
      <c r="D57" s="45">
        <v>574701</v>
      </c>
      <c r="E57" s="45">
        <v>1404527</v>
      </c>
      <c r="F57" s="246">
        <v>1502469</v>
      </c>
      <c r="G57" s="246">
        <v>1458712</v>
      </c>
      <c r="H57" s="246">
        <v>2961181</v>
      </c>
      <c r="I57" s="45">
        <v>1973306</v>
      </c>
      <c r="J57" s="45">
        <v>1770317</v>
      </c>
      <c r="K57" s="45">
        <v>3743623</v>
      </c>
    </row>
    <row r="58" spans="2:11" collapsed="1">
      <c r="B58" s="104">
        <v>2007</v>
      </c>
      <c r="C58" s="52">
        <v>9706032</v>
      </c>
      <c r="D58" s="52">
        <v>6216944</v>
      </c>
      <c r="E58" s="52">
        <v>15922976</v>
      </c>
      <c r="F58" s="52">
        <v>17151856</v>
      </c>
      <c r="G58" s="52">
        <v>16042943</v>
      </c>
      <c r="H58" s="52">
        <v>33194799</v>
      </c>
      <c r="I58" s="52">
        <v>22652232</v>
      </c>
      <c r="J58" s="52">
        <v>19286870</v>
      </c>
      <c r="K58" s="52">
        <v>41939102</v>
      </c>
    </row>
    <row r="59" spans="2:11" ht="15" hidden="1" customHeight="1" outlineLevel="1">
      <c r="B59" s="44" t="s">
        <v>72</v>
      </c>
      <c r="C59" s="45">
        <v>781906</v>
      </c>
      <c r="D59" s="45">
        <v>529367</v>
      </c>
      <c r="E59" s="45">
        <v>1311273</v>
      </c>
      <c r="F59" s="246">
        <v>1414867</v>
      </c>
      <c r="G59" s="246">
        <v>1419873</v>
      </c>
      <c r="H59" s="246">
        <v>2834740</v>
      </c>
      <c r="I59" s="45">
        <v>1865255</v>
      </c>
      <c r="J59" s="45">
        <v>1719381</v>
      </c>
      <c r="K59" s="45">
        <v>3584636</v>
      </c>
    </row>
    <row r="60" spans="2:11" ht="15" hidden="1" customHeight="1" outlineLevel="1">
      <c r="B60" s="44" t="s">
        <v>73</v>
      </c>
      <c r="C60" s="45">
        <v>802387</v>
      </c>
      <c r="D60" s="45">
        <v>522245</v>
      </c>
      <c r="E60" s="45">
        <v>1324632</v>
      </c>
      <c r="F60" s="246">
        <v>1411218</v>
      </c>
      <c r="G60" s="246">
        <v>1421431</v>
      </c>
      <c r="H60" s="246">
        <v>2832649</v>
      </c>
      <c r="I60" s="45">
        <v>1880839</v>
      </c>
      <c r="J60" s="45">
        <v>1705102</v>
      </c>
      <c r="K60" s="45">
        <v>3585941</v>
      </c>
    </row>
    <row r="61" spans="2:11" ht="15" hidden="1" customHeight="1" outlineLevel="1">
      <c r="B61" s="44" t="s">
        <v>74</v>
      </c>
      <c r="C61" s="45">
        <v>871862</v>
      </c>
      <c r="D61" s="45">
        <v>535118</v>
      </c>
      <c r="E61" s="45">
        <v>1406980</v>
      </c>
      <c r="F61" s="246">
        <v>1528328</v>
      </c>
      <c r="G61" s="246">
        <v>1472029</v>
      </c>
      <c r="H61" s="246">
        <v>3000357</v>
      </c>
      <c r="I61" s="45">
        <v>1978651</v>
      </c>
      <c r="J61" s="45">
        <v>1709972</v>
      </c>
      <c r="K61" s="45">
        <v>3688623</v>
      </c>
    </row>
    <row r="62" spans="2:11" ht="15" hidden="1" customHeight="1" outlineLevel="1">
      <c r="B62" s="44" t="s">
        <v>75</v>
      </c>
      <c r="C62" s="45">
        <v>819408</v>
      </c>
      <c r="D62" s="45">
        <v>497572</v>
      </c>
      <c r="E62" s="45">
        <v>1316980</v>
      </c>
      <c r="F62" s="246">
        <v>1434556</v>
      </c>
      <c r="G62" s="246">
        <v>1307909</v>
      </c>
      <c r="H62" s="246">
        <v>2742465</v>
      </c>
      <c r="I62" s="45">
        <v>1930805</v>
      </c>
      <c r="J62" s="45">
        <v>1556414</v>
      </c>
      <c r="K62" s="45">
        <v>3487219</v>
      </c>
    </row>
    <row r="63" spans="2:11" ht="15" hidden="1" customHeight="1" outlineLevel="1">
      <c r="B63" s="44" t="s">
        <v>76</v>
      </c>
      <c r="C63" s="45">
        <v>1019831</v>
      </c>
      <c r="D63" s="45">
        <v>715256</v>
      </c>
      <c r="E63" s="45">
        <v>1735087</v>
      </c>
      <c r="F63" s="246">
        <v>1778712</v>
      </c>
      <c r="G63" s="246">
        <v>1846237</v>
      </c>
      <c r="H63" s="246">
        <v>3624949</v>
      </c>
      <c r="I63" s="45">
        <v>2362959</v>
      </c>
      <c r="J63" s="45">
        <v>2184766</v>
      </c>
      <c r="K63" s="45">
        <v>4547725</v>
      </c>
    </row>
    <row r="64" spans="2:11" ht="15" hidden="1" customHeight="1" outlineLevel="1">
      <c r="B64" s="44" t="s">
        <v>77</v>
      </c>
      <c r="C64" s="45">
        <v>920804</v>
      </c>
      <c r="D64" s="45">
        <v>606394</v>
      </c>
      <c r="E64" s="45">
        <v>1527198</v>
      </c>
      <c r="F64" s="246">
        <v>1615756</v>
      </c>
      <c r="G64" s="246">
        <v>1575652</v>
      </c>
      <c r="H64" s="246">
        <v>3191408</v>
      </c>
      <c r="I64" s="45">
        <v>2156068</v>
      </c>
      <c r="J64" s="45">
        <v>1872001</v>
      </c>
      <c r="K64" s="45">
        <v>4028069</v>
      </c>
    </row>
    <row r="65" spans="2:11" ht="15" hidden="1" customHeight="1" outlineLevel="1">
      <c r="B65" s="44" t="s">
        <v>78</v>
      </c>
      <c r="C65" s="45">
        <v>752569</v>
      </c>
      <c r="D65" s="45">
        <v>448442</v>
      </c>
      <c r="E65" s="45">
        <v>1201011</v>
      </c>
      <c r="F65" s="246">
        <v>1349471</v>
      </c>
      <c r="G65" s="246">
        <v>1179094</v>
      </c>
      <c r="H65" s="246">
        <v>2528565</v>
      </c>
      <c r="I65" s="45">
        <v>1791427</v>
      </c>
      <c r="J65" s="45">
        <v>1394601</v>
      </c>
      <c r="K65" s="45">
        <v>3186028</v>
      </c>
    </row>
    <row r="66" spans="2:11" ht="15" hidden="1" customHeight="1" outlineLevel="1">
      <c r="B66" s="44" t="s">
        <v>79</v>
      </c>
      <c r="C66" s="45">
        <v>712532</v>
      </c>
      <c r="D66" s="45">
        <v>417400</v>
      </c>
      <c r="E66" s="45">
        <v>1129932</v>
      </c>
      <c r="F66" s="246">
        <v>1275838</v>
      </c>
      <c r="G66" s="246">
        <v>1097073</v>
      </c>
      <c r="H66" s="246">
        <v>2372911</v>
      </c>
      <c r="I66" s="45">
        <v>1706910</v>
      </c>
      <c r="J66" s="45">
        <v>1282619</v>
      </c>
      <c r="K66" s="45">
        <v>2989529</v>
      </c>
    </row>
    <row r="67" spans="2:11" ht="15" hidden="1" customHeight="1" outlineLevel="1">
      <c r="B67" s="44" t="s">
        <v>80</v>
      </c>
      <c r="C67" s="45">
        <v>852009</v>
      </c>
      <c r="D67" s="45">
        <v>553496</v>
      </c>
      <c r="E67" s="45">
        <v>1405505</v>
      </c>
      <c r="F67" s="246">
        <v>1485913</v>
      </c>
      <c r="G67" s="246">
        <v>1381352</v>
      </c>
      <c r="H67" s="246">
        <v>2867265</v>
      </c>
      <c r="I67" s="45">
        <v>1939020</v>
      </c>
      <c r="J67" s="45">
        <v>1644781</v>
      </c>
      <c r="K67" s="45">
        <v>3583801</v>
      </c>
    </row>
    <row r="68" spans="2:11" ht="15" hidden="1" customHeight="1" outlineLevel="1">
      <c r="B68" s="44" t="s">
        <v>81</v>
      </c>
      <c r="C68" s="45">
        <v>840756</v>
      </c>
      <c r="D68" s="45">
        <v>597888</v>
      </c>
      <c r="E68" s="45">
        <v>1438644</v>
      </c>
      <c r="F68" s="246">
        <v>1506477</v>
      </c>
      <c r="G68" s="246">
        <v>1528673</v>
      </c>
      <c r="H68" s="246">
        <v>3035150</v>
      </c>
      <c r="I68" s="45">
        <v>2022679</v>
      </c>
      <c r="J68" s="45">
        <v>1847245</v>
      </c>
      <c r="K68" s="45">
        <v>3869924</v>
      </c>
    </row>
    <row r="69" spans="2:11" ht="15" hidden="1" customHeight="1" outlineLevel="1">
      <c r="B69" s="44" t="s">
        <v>82</v>
      </c>
      <c r="C69" s="45">
        <v>763580</v>
      </c>
      <c r="D69" s="45">
        <v>560282</v>
      </c>
      <c r="E69" s="45">
        <v>1323862</v>
      </c>
      <c r="F69" s="246">
        <v>1349954</v>
      </c>
      <c r="G69" s="246">
        <v>1458277</v>
      </c>
      <c r="H69" s="246">
        <v>2808231</v>
      </c>
      <c r="I69" s="45">
        <v>1814387</v>
      </c>
      <c r="J69" s="45">
        <v>1760280</v>
      </c>
      <c r="K69" s="45">
        <v>3574667</v>
      </c>
    </row>
    <row r="70" spans="2:11" ht="15" hidden="1" customHeight="1" outlineLevel="1">
      <c r="B70" s="44" t="s">
        <v>83</v>
      </c>
      <c r="C70" s="45">
        <v>866469</v>
      </c>
      <c r="D70" s="45">
        <v>597814</v>
      </c>
      <c r="E70" s="45">
        <v>1464283</v>
      </c>
      <c r="F70" s="246">
        <v>1505639</v>
      </c>
      <c r="G70" s="246">
        <v>1505125</v>
      </c>
      <c r="H70" s="246">
        <v>3010764</v>
      </c>
      <c r="I70" s="45">
        <v>1945285</v>
      </c>
      <c r="J70" s="45">
        <v>1817118</v>
      </c>
      <c r="K70" s="45">
        <v>3762403</v>
      </c>
    </row>
    <row r="71" spans="2:11" collapsed="1">
      <c r="B71" s="104">
        <v>2006</v>
      </c>
      <c r="C71" s="52">
        <v>10004113</v>
      </c>
      <c r="D71" s="52">
        <v>6581274</v>
      </c>
      <c r="E71" s="52">
        <v>16585387</v>
      </c>
      <c r="F71" s="52">
        <v>17656729</v>
      </c>
      <c r="G71" s="52">
        <v>17192725</v>
      </c>
      <c r="H71" s="52">
        <v>34849454</v>
      </c>
      <c r="I71" s="52">
        <v>23394285</v>
      </c>
      <c r="J71" s="52">
        <v>20494280</v>
      </c>
      <c r="K71" s="52">
        <v>43888565</v>
      </c>
    </row>
    <row r="72" spans="2:11" ht="15" customHeight="1">
      <c r="B72" s="108" t="s">
        <v>110</v>
      </c>
      <c r="C72" s="108"/>
      <c r="D72" s="108"/>
      <c r="E72" s="108"/>
      <c r="F72" s="108"/>
      <c r="G72" s="108"/>
      <c r="H72" s="108"/>
      <c r="I72" s="108"/>
      <c r="J72" s="108"/>
      <c r="K72" s="108"/>
    </row>
    <row r="75" spans="2:11">
      <c r="C75" s="101"/>
      <c r="D75" s="101"/>
      <c r="E75" s="101"/>
      <c r="F75" s="101"/>
      <c r="G75" s="101"/>
      <c r="H75" s="101"/>
      <c r="I75" s="101"/>
      <c r="J75" s="101"/>
      <c r="K75" s="101"/>
    </row>
    <row r="76" spans="2:11">
      <c r="C76" s="247"/>
      <c r="D76" s="247"/>
      <c r="E76" s="247"/>
      <c r="F76" s="247"/>
      <c r="G76" s="247"/>
      <c r="H76" s="247"/>
      <c r="I76" s="247"/>
      <c r="J76" s="247"/>
      <c r="K76" s="247"/>
    </row>
  </sheetData>
  <mergeCells count="6">
    <mergeCell ref="B5:K5"/>
    <mergeCell ref="B6:B7"/>
    <mergeCell ref="C6:E6"/>
    <mergeCell ref="F6:H6"/>
    <mergeCell ref="I6:K6"/>
    <mergeCell ref="B72:K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1"/>
  <sheetViews>
    <sheetView showGridLines="0" showRowColHeaders="0" zoomScaleNormal="100" workbookViewId="0">
      <selection activeCell="A8" sqref="A8:XFD8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9.7109375" style="90" customWidth="1"/>
    <col min="4" max="4" width="11.7109375" style="90" customWidth="1"/>
    <col min="5" max="6" width="9.7109375" style="90" customWidth="1"/>
    <col min="7" max="7" width="11.7109375" style="90" customWidth="1"/>
    <col min="8" max="9" width="9.7109375" style="90" customWidth="1"/>
    <col min="10" max="10" width="11.7109375" style="90" customWidth="1"/>
    <col min="11" max="11" width="9.7109375" style="90" customWidth="1"/>
    <col min="12" max="16384" width="11.42578125" style="9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48" t="s">
        <v>229</v>
      </c>
      <c r="C5" s="248"/>
      <c r="D5" s="248"/>
      <c r="E5" s="248"/>
      <c r="F5" s="248"/>
      <c r="G5" s="248"/>
      <c r="H5" s="248"/>
      <c r="I5" s="248"/>
      <c r="J5" s="248"/>
      <c r="K5" s="248"/>
    </row>
    <row r="6" spans="2:11" ht="15" customHeight="1">
      <c r="B6" s="249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ht="25.5">
      <c r="B7" s="249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102</v>
      </c>
    </row>
    <row r="8" spans="2:11">
      <c r="B8" s="44" t="s">
        <v>73</v>
      </c>
      <c r="C8" s="250">
        <v>4.0812531695497922E-2</v>
      </c>
      <c r="D8" s="250">
        <v>0.1109860318727689</v>
      </c>
      <c r="E8" s="250">
        <v>6.7316374423827874E-2</v>
      </c>
      <c r="F8" s="251">
        <v>9.072446250045707E-2</v>
      </c>
      <c r="G8" s="251">
        <v>0.11633299026442767</v>
      </c>
      <c r="H8" s="251">
        <v>0.1027256736069091</v>
      </c>
      <c r="I8" s="250">
        <v>5.7560154957204679E-2</v>
      </c>
      <c r="J8" s="250">
        <v>9.56647994905786E-2</v>
      </c>
      <c r="K8" s="250">
        <v>7.4448105062862036E-2</v>
      </c>
    </row>
    <row r="9" spans="2:11">
      <c r="B9" s="44" t="s">
        <v>74</v>
      </c>
      <c r="C9" s="250">
        <v>8.4295306240168566E-2</v>
      </c>
      <c r="D9" s="250">
        <v>3.9268954061977723E-2</v>
      </c>
      <c r="E9" s="250">
        <v>6.7908343628545698E-2</v>
      </c>
      <c r="F9" s="251">
        <v>0.11993735022978647</v>
      </c>
      <c r="G9" s="251">
        <v>5.4242655304697074E-2</v>
      </c>
      <c r="H9" s="251">
        <v>9.0114650092450344E-2</v>
      </c>
      <c r="I9" s="250">
        <v>9.156710442665017E-2</v>
      </c>
      <c r="J9" s="250">
        <v>2.7874909388182711E-2</v>
      </c>
      <c r="K9" s="250">
        <v>6.3841048647435006E-2</v>
      </c>
    </row>
    <row r="10" spans="2:11">
      <c r="B10" s="44" t="s">
        <v>75</v>
      </c>
      <c r="C10" s="250">
        <v>3.8150715033293814E-2</v>
      </c>
      <c r="D10" s="250">
        <v>-7.6579822266045205E-3</v>
      </c>
      <c r="E10" s="250">
        <v>2.1019749033726942E-2</v>
      </c>
      <c r="F10" s="251">
        <v>6.8916444633226437E-2</v>
      </c>
      <c r="G10" s="251">
        <v>2.2028766161279467E-2</v>
      </c>
      <c r="H10" s="251">
        <v>4.7902354787372259E-2</v>
      </c>
      <c r="I10" s="250">
        <v>3.7925583750892056E-2</v>
      </c>
      <c r="J10" s="250">
        <v>-5.3321058480657602E-3</v>
      </c>
      <c r="K10" s="250">
        <v>1.9562233433795928E-2</v>
      </c>
    </row>
    <row r="11" spans="2:11">
      <c r="B11" s="44" t="s">
        <v>76</v>
      </c>
      <c r="C11" s="250">
        <v>3.9898311842083034E-2</v>
      </c>
      <c r="D11" s="250">
        <v>-7.2825611016466896E-2</v>
      </c>
      <c r="E11" s="250">
        <v>-5.6241109416018675E-3</v>
      </c>
      <c r="F11" s="251">
        <v>9.0594358749392256E-2</v>
      </c>
      <c r="G11" s="251">
        <v>1.5092279239555806E-2</v>
      </c>
      <c r="H11" s="251">
        <v>5.430813990883121E-2</v>
      </c>
      <c r="I11" s="250">
        <v>3.3750677670482343E-2</v>
      </c>
      <c r="J11" s="250">
        <v>-1.9842239503718218E-2</v>
      </c>
      <c r="K11" s="250">
        <v>9.482941182402671E-3</v>
      </c>
    </row>
    <row r="12" spans="2:11">
      <c r="B12" s="44" t="s">
        <v>77</v>
      </c>
      <c r="C12" s="250">
        <v>6.3926420857144395E-2</v>
      </c>
      <c r="D12" s="250">
        <v>6.053237377913856E-2</v>
      </c>
      <c r="E12" s="250">
        <v>6.2691066817865959E-2</v>
      </c>
      <c r="F12" s="251">
        <v>7.3010843792350455E-2</v>
      </c>
      <c r="G12" s="251">
        <v>5.1789483804183245E-2</v>
      </c>
      <c r="H12" s="251">
        <v>6.3340028507998358E-2</v>
      </c>
      <c r="I12" s="250">
        <v>3.2678718360957593E-2</v>
      </c>
      <c r="J12" s="250">
        <v>1.1332522440906434E-2</v>
      </c>
      <c r="K12" s="250">
        <v>2.3377128292525029E-2</v>
      </c>
    </row>
    <row r="13" spans="2:11">
      <c r="B13" s="44" t="s">
        <v>78</v>
      </c>
      <c r="C13" s="250">
        <v>4.9377804911314493E-2</v>
      </c>
      <c r="D13" s="250">
        <v>-8.3864266123987452E-3</v>
      </c>
      <c r="E13" s="250">
        <v>2.8320468678580957E-2</v>
      </c>
      <c r="F13" s="251">
        <v>4.4725197980416409E-2</v>
      </c>
      <c r="G13" s="251">
        <v>4.4234893236327233E-2</v>
      </c>
      <c r="H13" s="251">
        <v>4.4510690345712423E-2</v>
      </c>
      <c r="I13" s="250">
        <v>5.1398941719275948E-2</v>
      </c>
      <c r="J13" s="250">
        <v>1.498549373121949E-2</v>
      </c>
      <c r="K13" s="250">
        <v>3.607557089287261E-2</v>
      </c>
    </row>
    <row r="14" spans="2:11">
      <c r="B14" s="44" t="s">
        <v>79</v>
      </c>
      <c r="C14" s="250">
        <v>8.1243170310022927E-2</v>
      </c>
      <c r="D14" s="250">
        <v>9.5381288750617799E-3</v>
      </c>
      <c r="E14" s="250">
        <v>5.6023396480771925E-2</v>
      </c>
      <c r="F14" s="251">
        <v>6.3195027169706819E-2</v>
      </c>
      <c r="G14" s="251">
        <v>-3.4755627820123314E-3</v>
      </c>
      <c r="H14" s="251">
        <v>3.4299500555451168E-2</v>
      </c>
      <c r="I14" s="250">
        <v>5.0602859356292607E-2</v>
      </c>
      <c r="J14" s="250">
        <v>-3.6240739707019909E-2</v>
      </c>
      <c r="K14" s="250">
        <v>1.4648129592242709E-2</v>
      </c>
    </row>
    <row r="15" spans="2:11">
      <c r="B15" s="44" t="s">
        <v>80</v>
      </c>
      <c r="C15" s="250">
        <v>2.8719126938536732E-4</v>
      </c>
      <c r="D15" s="250">
        <v>-9.5823870352990115E-2</v>
      </c>
      <c r="E15" s="250">
        <v>-3.62592387094548E-2</v>
      </c>
      <c r="F15" s="251">
        <v>-9.833091151867368E-3</v>
      </c>
      <c r="G15" s="251">
        <v>-9.7508749351475466E-2</v>
      </c>
      <c r="H15" s="251">
        <v>-5.0292121105474874E-2</v>
      </c>
      <c r="I15" s="250">
        <v>-4.3537178933474419E-2</v>
      </c>
      <c r="J15" s="250">
        <v>-0.11184014174623491</v>
      </c>
      <c r="K15" s="250">
        <v>-7.3257212835748375E-2</v>
      </c>
    </row>
    <row r="16" spans="2:11">
      <c r="B16" s="44" t="s">
        <v>81</v>
      </c>
      <c r="C16" s="250">
        <v>6.6835489876388987E-3</v>
      </c>
      <c r="D16" s="250">
        <v>-5.2527388622461646E-2</v>
      </c>
      <c r="E16" s="250">
        <v>-1.7154822554183546E-2</v>
      </c>
      <c r="F16" s="251">
        <v>3.8635532266191097E-2</v>
      </c>
      <c r="G16" s="251">
        <v>-5.5556487857864267E-2</v>
      </c>
      <c r="H16" s="251">
        <v>-8.5863875947291834E-3</v>
      </c>
      <c r="I16" s="250">
        <v>9.9710227460159118E-3</v>
      </c>
      <c r="J16" s="250">
        <v>-7.9926731742644308E-2</v>
      </c>
      <c r="K16" s="250">
        <v>-3.2647373846854788E-2</v>
      </c>
    </row>
    <row r="17" spans="2:11">
      <c r="B17" s="44" t="s">
        <v>82</v>
      </c>
      <c r="C17" s="250">
        <v>5.2761798251996783E-3</v>
      </c>
      <c r="D17" s="250">
        <v>-6.8373520385795694E-2</v>
      </c>
      <c r="E17" s="250">
        <v>-2.5021980350693696E-2</v>
      </c>
      <c r="F17" s="251">
        <v>6.134753418105543E-3</v>
      </c>
      <c r="G17" s="251">
        <v>-6.2141264455035761E-2</v>
      </c>
      <c r="H17" s="251">
        <v>-2.790026582569427E-2</v>
      </c>
      <c r="I17" s="250">
        <v>1.4431404593052255E-2</v>
      </c>
      <c r="J17" s="250">
        <v>-8.1158777374745084E-2</v>
      </c>
      <c r="K17" s="250">
        <v>-3.0898829095330149E-2</v>
      </c>
    </row>
    <row r="18" spans="2:11">
      <c r="B18" s="44" t="s">
        <v>83</v>
      </c>
      <c r="C18" s="250">
        <v>-4.4257388003806297E-2</v>
      </c>
      <c r="D18" s="250">
        <v>-9.6136668155426541E-2</v>
      </c>
      <c r="E18" s="250">
        <v>-6.4817630768884138E-2</v>
      </c>
      <c r="F18" s="251">
        <v>-2.9148887777571297E-2</v>
      </c>
      <c r="G18" s="251">
        <v>-6.7141198061210439E-2</v>
      </c>
      <c r="H18" s="251">
        <v>-4.7591691888966281E-2</v>
      </c>
      <c r="I18" s="250">
        <v>-2.4103216399638305E-2</v>
      </c>
      <c r="J18" s="250">
        <v>-9.366156117085922E-2</v>
      </c>
      <c r="K18" s="250">
        <v>-5.6395205550938021E-2</v>
      </c>
    </row>
    <row r="19" spans="2:11" ht="43.5" customHeight="1">
      <c r="B19" s="47" t="s">
        <v>448</v>
      </c>
      <c r="C19" s="154">
        <v>3.2532539455525145E-2</v>
      </c>
      <c r="D19" s="154">
        <v>-2.0373509776800525E-2</v>
      </c>
      <c r="E19" s="154">
        <v>1.2308929495716381E-2</v>
      </c>
      <c r="F19" s="154">
        <v>5.1065424318170738E-2</v>
      </c>
      <c r="G19" s="154">
        <v>-7.8963244817320533E-4</v>
      </c>
      <c r="H19" s="154">
        <v>2.6814311538155167E-2</v>
      </c>
      <c r="I19" s="154">
        <v>2.732845726112143E-2</v>
      </c>
      <c r="J19" s="154">
        <v>-2.8314821659757961E-2</v>
      </c>
      <c r="K19" s="154">
        <v>2.5725706645867152E-3</v>
      </c>
    </row>
    <row r="20" spans="2:11" ht="15" hidden="1" customHeight="1" outlineLevel="1">
      <c r="B20" s="44" t="s">
        <v>72</v>
      </c>
      <c r="C20" s="250">
        <v>-8.1892392669994596E-2</v>
      </c>
      <c r="D20" s="250">
        <v>-0.1075953793370138</v>
      </c>
      <c r="E20" s="250">
        <v>-9.2075037504899426E-2</v>
      </c>
      <c r="F20" s="251">
        <v>-7.282241538329226E-2</v>
      </c>
      <c r="G20" s="251">
        <v>-0.11068346144947694</v>
      </c>
      <c r="H20" s="251">
        <v>-9.1442944801918835E-2</v>
      </c>
      <c r="I20" s="250">
        <v>-7.711478263106708E-2</v>
      </c>
      <c r="J20" s="250">
        <v>-0.12739845041822406</v>
      </c>
      <c r="K20" s="250">
        <v>-0.10062421660235699</v>
      </c>
    </row>
    <row r="21" spans="2:11" ht="15" hidden="1" customHeight="1" outlineLevel="1">
      <c r="B21" s="44" t="s">
        <v>73</v>
      </c>
      <c r="C21" s="250">
        <v>-8.9069423360464861E-2</v>
      </c>
      <c r="D21" s="250">
        <v>-9.6569236995455943E-2</v>
      </c>
      <c r="E21" s="250">
        <v>-9.1916617178084081E-2</v>
      </c>
      <c r="F21" s="251">
        <v>-6.8553522912515819E-2</v>
      </c>
      <c r="G21" s="251">
        <v>-0.14833495071249814</v>
      </c>
      <c r="H21" s="251">
        <v>-0.10772519178558071</v>
      </c>
      <c r="I21" s="250">
        <v>-7.8815085942363639E-2</v>
      </c>
      <c r="J21" s="250">
        <v>-0.16447644802213701</v>
      </c>
      <c r="K21" s="250">
        <v>-0.11885319628502189</v>
      </c>
    </row>
    <row r="22" spans="2:11" ht="15" hidden="1" customHeight="1" outlineLevel="1">
      <c r="B22" s="44" t="s">
        <v>74</v>
      </c>
      <c r="C22" s="250">
        <v>-0.13877780955386376</v>
      </c>
      <c r="D22" s="250">
        <v>-0.15906523536353712</v>
      </c>
      <c r="E22" s="250">
        <v>-0.14627355913207107</v>
      </c>
      <c r="F22" s="251">
        <v>-8.4911839087709051E-2</v>
      </c>
      <c r="G22" s="251">
        <v>-0.12069930910183235</v>
      </c>
      <c r="H22" s="251">
        <v>-0.10151238384571026</v>
      </c>
      <c r="I22" s="250">
        <v>-0.1127749878644686</v>
      </c>
      <c r="J22" s="250">
        <v>-0.14195644966393306</v>
      </c>
      <c r="K22" s="250">
        <v>-0.12571846305344481</v>
      </c>
    </row>
    <row r="23" spans="2:11" ht="15" hidden="1" customHeight="1" outlineLevel="1">
      <c r="B23" s="44" t="s">
        <v>75</v>
      </c>
      <c r="C23" s="250">
        <v>-0.13041588251748981</v>
      </c>
      <c r="D23" s="250">
        <v>-8.230880418365194E-2</v>
      </c>
      <c r="E23" s="250">
        <v>-0.1130276103356781</v>
      </c>
      <c r="F23" s="251">
        <v>-9.4144927367250442E-2</v>
      </c>
      <c r="G23" s="251">
        <v>-8.3506569666424002E-2</v>
      </c>
      <c r="H23" s="251">
        <v>-8.9407734745883261E-2</v>
      </c>
      <c r="I23" s="250">
        <v>-0.12100826071878423</v>
      </c>
      <c r="J23" s="250">
        <v>-0.11818502873444603</v>
      </c>
      <c r="K23" s="250">
        <v>-0.11981197986997827</v>
      </c>
    </row>
    <row r="24" spans="2:11" ht="15" hidden="1" customHeight="1" outlineLevel="1">
      <c r="B24" s="44" t="s">
        <v>76</v>
      </c>
      <c r="C24" s="250">
        <v>-0.12777042257061699</v>
      </c>
      <c r="D24" s="250">
        <v>-0.12435366673341497</v>
      </c>
      <c r="E24" s="250">
        <v>-0.12639381489850454</v>
      </c>
      <c r="F24" s="251">
        <v>-0.10430891311081281</v>
      </c>
      <c r="G24" s="251">
        <v>-0.11464571534454093</v>
      </c>
      <c r="H24" s="251">
        <v>-0.10930672709991995</v>
      </c>
      <c r="I24" s="250">
        <v>-0.1277363413458984</v>
      </c>
      <c r="J24" s="250">
        <v>-0.15681948228278786</v>
      </c>
      <c r="K24" s="250">
        <v>-0.14115038584531348</v>
      </c>
    </row>
    <row r="25" spans="2:11" ht="15" hidden="1" customHeight="1" outlineLevel="1">
      <c r="B25" s="44" t="s">
        <v>77</v>
      </c>
      <c r="C25" s="250">
        <v>-0.16547530481394157</v>
      </c>
      <c r="D25" s="250">
        <v>-0.1981368774955734</v>
      </c>
      <c r="E25" s="250">
        <v>-0.17766683546607032</v>
      </c>
      <c r="F25" s="251">
        <v>-0.12974890697842945</v>
      </c>
      <c r="G25" s="251">
        <v>-0.15736474873752448</v>
      </c>
      <c r="H25" s="251">
        <v>-0.14255494646955558</v>
      </c>
      <c r="I25" s="250">
        <v>-0.15020017689279797</v>
      </c>
      <c r="J25" s="250">
        <v>-0.18088954140504754</v>
      </c>
      <c r="K25" s="250">
        <v>-0.16385121540279957</v>
      </c>
    </row>
    <row r="26" spans="2:11" ht="15" hidden="1" customHeight="1" outlineLevel="1">
      <c r="B26" s="44" t="s">
        <v>78</v>
      </c>
      <c r="C26" s="250">
        <v>-0.19977235992079367</v>
      </c>
      <c r="D26" s="250">
        <v>-0.20961369818884679</v>
      </c>
      <c r="E26" s="250">
        <v>-0.20338817271116283</v>
      </c>
      <c r="F26" s="251">
        <v>-0.12779249988285946</v>
      </c>
      <c r="G26" s="251">
        <v>-0.19360191815144523</v>
      </c>
      <c r="H26" s="251">
        <v>-0.15786014700108419</v>
      </c>
      <c r="I26" s="250">
        <v>-0.14723468162368059</v>
      </c>
      <c r="J26" s="250">
        <v>-0.19503367580078701</v>
      </c>
      <c r="K26" s="250">
        <v>-0.16802419155012427</v>
      </c>
    </row>
    <row r="27" spans="2:11" ht="15" hidden="1" customHeight="1" outlineLevel="1">
      <c r="B27" s="44" t="s">
        <v>79</v>
      </c>
      <c r="C27" s="250">
        <v>-0.23667058711421551</v>
      </c>
      <c r="D27" s="250">
        <v>-0.26834482599571041</v>
      </c>
      <c r="E27" s="250">
        <v>-0.24811887179820602</v>
      </c>
      <c r="F27" s="251">
        <v>-0.15968727964784735</v>
      </c>
      <c r="G27" s="251">
        <v>-0.17323916240180881</v>
      </c>
      <c r="H27" s="251">
        <v>-0.16561493001022776</v>
      </c>
      <c r="I27" s="250">
        <v>-0.17629464275355089</v>
      </c>
      <c r="J27" s="250">
        <v>-0.19423050510388895</v>
      </c>
      <c r="K27" s="250">
        <v>-0.18381636922596034</v>
      </c>
    </row>
    <row r="28" spans="2:11" ht="15" hidden="1" customHeight="1" outlineLevel="1">
      <c r="B28" s="44" t="s">
        <v>80</v>
      </c>
      <c r="C28" s="250">
        <v>-0.1926332002848673</v>
      </c>
      <c r="D28" s="250">
        <v>-0.11291487743545525</v>
      </c>
      <c r="E28" s="250">
        <v>-0.16406812804258264</v>
      </c>
      <c r="F28" s="251">
        <v>-0.10844898905265132</v>
      </c>
      <c r="G28" s="251">
        <v>-9.3853385285369351E-2</v>
      </c>
      <c r="H28" s="251">
        <v>-0.10177252742075449</v>
      </c>
      <c r="I28" s="250">
        <v>-0.14307976436575187</v>
      </c>
      <c r="J28" s="250">
        <v>-0.12624943149018031</v>
      </c>
      <c r="K28" s="250">
        <v>-0.13583689398582843</v>
      </c>
    </row>
    <row r="29" spans="2:11" ht="15" hidden="1" customHeight="1" outlineLevel="1">
      <c r="B29" s="44" t="s">
        <v>81</v>
      </c>
      <c r="C29" s="250">
        <v>-0.24217997798333968</v>
      </c>
      <c r="D29" s="250">
        <v>-0.21977161369782328</v>
      </c>
      <c r="E29" s="250">
        <v>-0.23331495125217727</v>
      </c>
      <c r="F29" s="251">
        <v>-0.18176347599971887</v>
      </c>
      <c r="G29" s="251">
        <v>-0.16373211809298782</v>
      </c>
      <c r="H29" s="251">
        <v>-0.17282195202344353</v>
      </c>
      <c r="I29" s="250">
        <v>-0.17948224822567727</v>
      </c>
      <c r="J29" s="250">
        <v>-0.1703522994811919</v>
      </c>
      <c r="K29" s="250">
        <v>-0.17517913745897196</v>
      </c>
    </row>
    <row r="30" spans="2:11" ht="15" hidden="1" customHeight="1" outlineLevel="1">
      <c r="B30" s="44" t="s">
        <v>82</v>
      </c>
      <c r="C30" s="250">
        <v>-0.21616578145657983</v>
      </c>
      <c r="D30" s="250">
        <v>-0.1910515620400679</v>
      </c>
      <c r="E30" s="250">
        <v>-0.20602548433773582</v>
      </c>
      <c r="F30" s="251">
        <v>-0.14468509256389783</v>
      </c>
      <c r="G30" s="251">
        <v>-0.17375596296727225</v>
      </c>
      <c r="H30" s="251">
        <v>-0.15942797645981455</v>
      </c>
      <c r="I30" s="250">
        <v>-0.15048496084835161</v>
      </c>
      <c r="J30" s="250">
        <v>-0.17127898072052172</v>
      </c>
      <c r="K30" s="250">
        <v>-0.16047434562851515</v>
      </c>
    </row>
    <row r="31" spans="2:11" ht="15" hidden="1" customHeight="1" outlineLevel="1">
      <c r="B31" s="44" t="s">
        <v>83</v>
      </c>
      <c r="C31" s="250">
        <v>-0.14756307179852468</v>
      </c>
      <c r="D31" s="250">
        <v>-0.13640786486320644</v>
      </c>
      <c r="E31" s="250">
        <v>-0.14317681089085155</v>
      </c>
      <c r="F31" s="251">
        <v>-9.1744942738018143E-2</v>
      </c>
      <c r="G31" s="251">
        <v>-0.11430367093109728</v>
      </c>
      <c r="H31" s="251">
        <v>-0.10283751135289398</v>
      </c>
      <c r="I31" s="250">
        <v>-8.5032255938552681E-2</v>
      </c>
      <c r="J31" s="250">
        <v>-0.11628429836692333</v>
      </c>
      <c r="K31" s="250">
        <v>-9.9811253323199511E-2</v>
      </c>
    </row>
    <row r="32" spans="2:11" collapsed="1">
      <c r="B32" s="252">
        <v>2009</v>
      </c>
      <c r="C32" s="253">
        <v>-0.16492856046213566</v>
      </c>
      <c r="D32" s="253">
        <v>-0.15924688631074813</v>
      </c>
      <c r="E32" s="253">
        <v>-0.16276246416833373</v>
      </c>
      <c r="F32" s="253">
        <v>-0.11465695922645203</v>
      </c>
      <c r="G32" s="253">
        <v>-0.13748799831945058</v>
      </c>
      <c r="H32" s="253">
        <v>-0.12550883331347717</v>
      </c>
      <c r="I32" s="253">
        <v>-0.12964341224210163</v>
      </c>
      <c r="J32" s="253">
        <v>-0.1550624012015529</v>
      </c>
      <c r="K32" s="253">
        <v>-0.1411573422777006</v>
      </c>
    </row>
    <row r="33" spans="2:11" ht="15" hidden="1" customHeight="1" outlineLevel="1">
      <c r="B33" s="44" t="s">
        <v>72</v>
      </c>
      <c r="C33" s="250">
        <v>-9.2610189582164937E-2</v>
      </c>
      <c r="D33" s="250">
        <v>-0.10530141723241249</v>
      </c>
      <c r="E33" s="250">
        <v>-9.7680844634016717E-2</v>
      </c>
      <c r="F33" s="251">
        <v>-4.7054235305089454E-2</v>
      </c>
      <c r="G33" s="251">
        <v>-9.6997037091354876E-2</v>
      </c>
      <c r="H33" s="251">
        <v>-7.2288807089450402E-2</v>
      </c>
      <c r="I33" s="250">
        <v>-4.3343871906311726E-2</v>
      </c>
      <c r="J33" s="250">
        <v>-0.10478583187121915</v>
      </c>
      <c r="K33" s="250">
        <v>-7.3087376260990933E-2</v>
      </c>
    </row>
    <row r="34" spans="2:11" ht="15" hidden="1" customHeight="1" outlineLevel="1">
      <c r="B34" s="44" t="s">
        <v>73</v>
      </c>
      <c r="C34" s="250">
        <v>-7.4374010431080828E-2</v>
      </c>
      <c r="D34" s="250">
        <v>-0.11972127365020768</v>
      </c>
      <c r="E34" s="250">
        <v>-9.2129046432750328E-2</v>
      </c>
      <c r="F34" s="251">
        <v>-6.3930765125122302E-2</v>
      </c>
      <c r="G34" s="251">
        <v>-6.9296700946032241E-2</v>
      </c>
      <c r="H34" s="251">
        <v>-6.657308147488239E-2</v>
      </c>
      <c r="I34" s="250">
        <v>-6.4776170247908271E-2</v>
      </c>
      <c r="J34" s="250">
        <v>-7.1143047241964852E-2</v>
      </c>
      <c r="K34" s="250">
        <v>-6.7762877199155191E-2</v>
      </c>
    </row>
    <row r="35" spans="2:11" ht="15" hidden="1" customHeight="1" outlineLevel="1">
      <c r="B35" s="44" t="s">
        <v>74</v>
      </c>
      <c r="C35" s="250">
        <v>-5.0534345963116012E-2</v>
      </c>
      <c r="D35" s="250">
        <v>-8.6315227022424557E-2</v>
      </c>
      <c r="E35" s="250">
        <v>-6.4076357689890395E-2</v>
      </c>
      <c r="F35" s="251">
        <v>-2.0133512617825255E-2</v>
      </c>
      <c r="G35" s="251">
        <v>-6.1763700110104458E-2</v>
      </c>
      <c r="H35" s="251">
        <v>-3.9894401683865044E-2</v>
      </c>
      <c r="I35" s="250">
        <v>-2.433412392465728E-2</v>
      </c>
      <c r="J35" s="250">
        <v>-6.9402096896855281E-2</v>
      </c>
      <c r="K35" s="250">
        <v>-4.4851448513034131E-2</v>
      </c>
    </row>
    <row r="36" spans="2:11" ht="15" hidden="1" customHeight="1" outlineLevel="1">
      <c r="B36" s="44" t="s">
        <v>75</v>
      </c>
      <c r="C36" s="250">
        <v>-4.7069527389957067E-2</v>
      </c>
      <c r="D36" s="250">
        <v>-3.0091160102884262E-2</v>
      </c>
      <c r="E36" s="250">
        <v>-4.1001741144490844E-2</v>
      </c>
      <c r="F36" s="251">
        <v>-1.774822643000451E-2</v>
      </c>
      <c r="G36" s="251">
        <v>-4.2480768394975832E-2</v>
      </c>
      <c r="H36" s="251">
        <v>-2.8917472132384381E-2</v>
      </c>
      <c r="I36" s="250">
        <v>-3.2166060209772973E-2</v>
      </c>
      <c r="J36" s="250">
        <v>-5.2931296604647793E-2</v>
      </c>
      <c r="K36" s="250">
        <v>-4.1075012121172594E-2</v>
      </c>
    </row>
    <row r="37" spans="2:11" ht="15" hidden="1" customHeight="1" outlineLevel="1">
      <c r="B37" s="44" t="s">
        <v>76</v>
      </c>
      <c r="C37" s="250">
        <v>-3.0221030391678894E-2</v>
      </c>
      <c r="D37" s="250">
        <v>-1.2807841009916165E-2</v>
      </c>
      <c r="E37" s="250">
        <v>-2.3279694132551931E-2</v>
      </c>
      <c r="F37" s="251">
        <v>-1.2587797968405812E-2</v>
      </c>
      <c r="G37" s="251">
        <v>-1.7112818228728899E-2</v>
      </c>
      <c r="H37" s="251">
        <v>-1.4780823028217815E-2</v>
      </c>
      <c r="I37" s="250">
        <v>-1.7945388519283956E-2</v>
      </c>
      <c r="J37" s="250">
        <v>-1.6848196488104317E-2</v>
      </c>
      <c r="K37" s="250">
        <v>-1.7439634036220064E-2</v>
      </c>
    </row>
    <row r="38" spans="2:11" ht="15" hidden="1" customHeight="1" outlineLevel="1">
      <c r="B38" s="44" t="s">
        <v>77</v>
      </c>
      <c r="C38" s="250">
        <v>5.2105371910107223E-2</v>
      </c>
      <c r="D38" s="250">
        <v>6.9354291595039363E-2</v>
      </c>
      <c r="E38" s="250">
        <v>5.8478364463779631E-2</v>
      </c>
      <c r="F38" s="251">
        <v>8.2272330085348733E-2</v>
      </c>
      <c r="G38" s="251">
        <v>3.8409073603370647E-2</v>
      </c>
      <c r="H38" s="251">
        <v>6.1480112560166278E-2</v>
      </c>
      <c r="I38" s="250">
        <v>4.5682148507975029E-2</v>
      </c>
      <c r="J38" s="250">
        <v>1.6319586749147019E-2</v>
      </c>
      <c r="K38" s="250">
        <v>3.2414452282811146E-2</v>
      </c>
    </row>
    <row r="39" spans="2:11" ht="15" hidden="1" customHeight="1" outlineLevel="1">
      <c r="B39" s="44" t="s">
        <v>78</v>
      </c>
      <c r="C39" s="250">
        <v>0.10014322920389152</v>
      </c>
      <c r="D39" s="250">
        <v>0.121912286602047</v>
      </c>
      <c r="E39" s="250">
        <v>0.10804253505426176</v>
      </c>
      <c r="F39" s="251">
        <v>7.605215160170653E-2</v>
      </c>
      <c r="G39" s="251">
        <v>7.5657159594610945E-2</v>
      </c>
      <c r="H39" s="251">
        <v>7.5871647825943356E-2</v>
      </c>
      <c r="I39" s="250">
        <v>5.1291399508267776E-2</v>
      </c>
      <c r="J39" s="250">
        <v>5.5669331513616749E-2</v>
      </c>
      <c r="K39" s="250">
        <v>5.3191050247438643E-2</v>
      </c>
    </row>
    <row r="40" spans="2:11" ht="15" hidden="1" customHeight="1" outlineLevel="1">
      <c r="B40" s="44" t="s">
        <v>79</v>
      </c>
      <c r="C40" s="250">
        <v>0.21126629172444433</v>
      </c>
      <c r="D40" s="250">
        <v>0.1633759662156542</v>
      </c>
      <c r="E40" s="250">
        <v>0.19350856074096923</v>
      </c>
      <c r="F40" s="251">
        <v>0.13061833868402961</v>
      </c>
      <c r="G40" s="251">
        <v>2.0388543361718803E-2</v>
      </c>
      <c r="H40" s="251">
        <v>7.9605279267366935E-2</v>
      </c>
      <c r="I40" s="250">
        <v>0.13424943807212686</v>
      </c>
      <c r="J40" s="250">
        <v>4.6445033166018446E-2</v>
      </c>
      <c r="K40" s="250">
        <v>9.5694103058083568E-2</v>
      </c>
    </row>
    <row r="41" spans="2:11" ht="15" hidden="1" customHeight="1" outlineLevel="1">
      <c r="B41" s="44" t="s">
        <v>80</v>
      </c>
      <c r="C41" s="250">
        <v>6.5505497026488113E-2</v>
      </c>
      <c r="D41" s="250">
        <v>-6.2834781987190391E-2</v>
      </c>
      <c r="E41" s="250">
        <v>1.5665862775091188E-2</v>
      </c>
      <c r="F41" s="251">
        <v>4.6855000579135497E-2</v>
      </c>
      <c r="G41" s="251">
        <v>-3.1507572210718759E-2</v>
      </c>
      <c r="H41" s="251">
        <v>9.4921755139614206E-3</v>
      </c>
      <c r="I41" s="250">
        <v>5.4774182052441889E-2</v>
      </c>
      <c r="J41" s="250">
        <v>-1.6239190118536362E-2</v>
      </c>
      <c r="K41" s="250">
        <v>2.2995041009888029E-2</v>
      </c>
    </row>
    <row r="42" spans="2:11" ht="15" hidden="1" customHeight="1" outlineLevel="1">
      <c r="B42" s="44" t="s">
        <v>81</v>
      </c>
      <c r="C42" s="250">
        <v>0.11554463974779594</v>
      </c>
      <c r="D42" s="250">
        <v>-3.3555927657956675E-3</v>
      </c>
      <c r="E42" s="250">
        <v>6.5267447166076353E-2</v>
      </c>
      <c r="F42" s="251">
        <v>5.6954859915915756E-2</v>
      </c>
      <c r="G42" s="251">
        <v>3.2438943592263181E-2</v>
      </c>
      <c r="H42" s="251">
        <v>4.4653891857810768E-2</v>
      </c>
      <c r="I42" s="250">
        <v>3.8621677420118461E-2</v>
      </c>
      <c r="J42" s="250">
        <v>2.2325420310153277E-2</v>
      </c>
      <c r="K42" s="250">
        <v>3.0876709520935686E-2</v>
      </c>
    </row>
    <row r="43" spans="2:11" ht="15" hidden="1" customHeight="1" outlineLevel="1">
      <c r="B43" s="44" t="s">
        <v>82</v>
      </c>
      <c r="C43" s="250">
        <v>0.11707459066751436</v>
      </c>
      <c r="D43" s="250">
        <v>3.7331209406103572E-2</v>
      </c>
      <c r="E43" s="250">
        <v>8.3445489163613606E-2</v>
      </c>
      <c r="F43" s="251">
        <v>7.5527298252223263E-2</v>
      </c>
      <c r="G43" s="251">
        <v>5.9773456535249014E-2</v>
      </c>
      <c r="H43" s="251">
        <v>6.7479862075915831E-2</v>
      </c>
      <c r="I43" s="250">
        <v>6.5803269287174615E-2</v>
      </c>
      <c r="J43" s="250">
        <v>5.2222453358514276E-2</v>
      </c>
      <c r="K43" s="250">
        <v>5.9235601833850238E-2</v>
      </c>
    </row>
    <row r="44" spans="2:11" ht="15" hidden="1" customHeight="1" outlineLevel="1">
      <c r="B44" s="44" t="s">
        <v>83</v>
      </c>
      <c r="C44" s="250">
        <v>6.0736829166596396E-2</v>
      </c>
      <c r="D44" s="250">
        <v>-7.5099921524409696E-3</v>
      </c>
      <c r="E44" s="250">
        <v>3.2811757979732681E-2</v>
      </c>
      <c r="F44" s="251">
        <v>2.1336213925212455E-2</v>
      </c>
      <c r="G44" s="251">
        <v>1.7697804638612702E-2</v>
      </c>
      <c r="H44" s="251">
        <v>1.9543891440610972E-2</v>
      </c>
      <c r="I44" s="250">
        <v>1.4990579261402015E-2</v>
      </c>
      <c r="J44" s="250">
        <v>1.5024427828462361E-2</v>
      </c>
      <c r="K44" s="250">
        <v>1.5006585866151667E-2</v>
      </c>
    </row>
    <row r="45" spans="2:11" collapsed="1">
      <c r="B45" s="254">
        <v>2008</v>
      </c>
      <c r="C45" s="255">
        <v>2.9414079821702632E-2</v>
      </c>
      <c r="D45" s="255">
        <v>-9.7703952295532526E-3</v>
      </c>
      <c r="E45" s="255">
        <v>1.411494936624913E-2</v>
      </c>
      <c r="F45" s="255">
        <v>2.4508717890355358E-2</v>
      </c>
      <c r="G45" s="255">
        <v>-7.7503859485132942E-3</v>
      </c>
      <c r="H45" s="255">
        <v>8.9179934483110124E-3</v>
      </c>
      <c r="I45" s="255">
        <v>1.5767408703919239E-2</v>
      </c>
      <c r="J45" s="255">
        <v>-1.214256123466384E-2</v>
      </c>
      <c r="K45" s="255">
        <v>2.9322277811290043E-3</v>
      </c>
    </row>
    <row r="46" spans="2:11" ht="15" hidden="1" customHeight="1" outlineLevel="1">
      <c r="B46" s="44" t="s">
        <v>72</v>
      </c>
      <c r="C46" s="250">
        <v>4.4419661698465118E-2</v>
      </c>
      <c r="D46" s="250">
        <v>2.6476905436115139E-2</v>
      </c>
      <c r="E46" s="250">
        <v>3.7176087664429813E-2</v>
      </c>
      <c r="F46" s="251">
        <v>3.6823249111050949E-4</v>
      </c>
      <c r="G46" s="251">
        <v>1.807626456732403E-2</v>
      </c>
      <c r="H46" s="251">
        <v>9.2378842504075021E-3</v>
      </c>
      <c r="I46" s="250">
        <v>2.0115212129172555E-3</v>
      </c>
      <c r="J46" s="250">
        <v>1.9982772870003718E-2</v>
      </c>
      <c r="K46" s="250">
        <v>1.0631483921937912E-2</v>
      </c>
    </row>
    <row r="47" spans="2:11" ht="15" hidden="1" customHeight="1" outlineLevel="1">
      <c r="B47" s="44" t="s">
        <v>73</v>
      </c>
      <c r="C47" s="250">
        <v>4.9253041238205508E-2</v>
      </c>
      <c r="D47" s="250">
        <v>3.7348370975308631E-2</v>
      </c>
      <c r="E47" s="250">
        <v>4.4559545594549999E-2</v>
      </c>
      <c r="F47" s="251">
        <v>4.4854161440684548E-2</v>
      </c>
      <c r="G47" s="251">
        <v>6.3808936205838052E-3</v>
      </c>
      <c r="H47" s="251">
        <v>2.5548170634625E-2</v>
      </c>
      <c r="I47" s="250">
        <v>3.0077534547082507E-2</v>
      </c>
      <c r="J47" s="250">
        <v>3.9804070372329026E-3</v>
      </c>
      <c r="K47" s="250">
        <v>1.7668444628620383E-2</v>
      </c>
    </row>
    <row r="48" spans="2:11" ht="15" hidden="1" customHeight="1" outlineLevel="1">
      <c r="B48" s="44" t="s">
        <v>74</v>
      </c>
      <c r="C48" s="250">
        <v>-2.0018076255187145E-2</v>
      </c>
      <c r="D48" s="250">
        <v>-2.7730332375289213E-2</v>
      </c>
      <c r="E48" s="250">
        <v>-2.2951285732561888E-2</v>
      </c>
      <c r="F48" s="251">
        <v>-3.651572175606288E-2</v>
      </c>
      <c r="G48" s="251">
        <v>-9.6108160912590668E-2</v>
      </c>
      <c r="H48" s="251">
        <v>-6.5752842078459328E-2</v>
      </c>
      <c r="I48" s="250">
        <v>-5.1335480587531568E-2</v>
      </c>
      <c r="J48" s="250">
        <v>-8.2617142268996191E-2</v>
      </c>
      <c r="K48" s="250">
        <v>-6.5837034579028564E-2</v>
      </c>
    </row>
    <row r="49" spans="2:11" ht="15" hidden="1" customHeight="1" outlineLevel="1">
      <c r="B49" s="44" t="s">
        <v>75</v>
      </c>
      <c r="C49" s="250">
        <v>-2.4842325190869485E-2</v>
      </c>
      <c r="D49" s="250">
        <v>-0.10689709228011224</v>
      </c>
      <c r="E49" s="250">
        <v>-5.5843672644990794E-2</v>
      </c>
      <c r="F49" s="251">
        <v>-2.6150948446766797E-2</v>
      </c>
      <c r="G49" s="251">
        <v>-0.12038987421907799</v>
      </c>
      <c r="H49" s="251">
        <v>-7.1094435115853782E-2</v>
      </c>
      <c r="I49" s="250">
        <v>-4.7924052403013229E-2</v>
      </c>
      <c r="J49" s="250">
        <v>-0.11251119560733835</v>
      </c>
      <c r="K49" s="250">
        <v>-7.6750556819058402E-2</v>
      </c>
    </row>
    <row r="50" spans="2:11" ht="15" hidden="1" customHeight="1" outlineLevel="1">
      <c r="B50" s="44" t="s">
        <v>76</v>
      </c>
      <c r="C50" s="250">
        <v>-3.4663586417749581E-2</v>
      </c>
      <c r="D50" s="250">
        <v>-8.7642746093706259E-2</v>
      </c>
      <c r="E50" s="250">
        <v>-5.6503218570596148E-2</v>
      </c>
      <c r="F50" s="251">
        <v>-3.492920720161552E-2</v>
      </c>
      <c r="G50" s="251">
        <v>-0.12563392457198075</v>
      </c>
      <c r="H50" s="251">
        <v>-8.1126382743591741E-2</v>
      </c>
      <c r="I50" s="250">
        <v>-3.4954478685411017E-2</v>
      </c>
      <c r="J50" s="250">
        <v>-0.10745544374088578</v>
      </c>
      <c r="K50" s="250">
        <v>-6.9784562610975764E-2</v>
      </c>
    </row>
    <row r="51" spans="2:11" ht="15" hidden="1" customHeight="1" outlineLevel="1">
      <c r="B51" s="44" t="s">
        <v>77</v>
      </c>
      <c r="C51" s="250">
        <v>-3.2927745752624915E-2</v>
      </c>
      <c r="D51" s="250">
        <v>-0.13950500829493695</v>
      </c>
      <c r="E51" s="250">
        <v>-7.5245645947676687E-2</v>
      </c>
      <c r="F51" s="251">
        <v>-5.3027189748947268E-2</v>
      </c>
      <c r="G51" s="251">
        <v>-0.12484165285227955</v>
      </c>
      <c r="H51" s="251">
        <v>-8.8483202398439764E-2</v>
      </c>
      <c r="I51" s="250">
        <v>-6.3728045683160262E-2</v>
      </c>
      <c r="J51" s="250">
        <v>-0.11107205605125214</v>
      </c>
      <c r="K51" s="250">
        <v>-8.5730656550322304E-2</v>
      </c>
    </row>
    <row r="52" spans="2:11" ht="15" hidden="1" customHeight="1" outlineLevel="1">
      <c r="B52" s="44" t="s">
        <v>78</v>
      </c>
      <c r="C52" s="250">
        <v>-7.0413477036657124E-2</v>
      </c>
      <c r="D52" s="250">
        <v>-0.11151497852565107</v>
      </c>
      <c r="E52" s="250">
        <v>-8.5760246991909317E-2</v>
      </c>
      <c r="F52" s="251">
        <v>-7.4073470270943242E-2</v>
      </c>
      <c r="G52" s="251">
        <v>-0.1081856069151399</v>
      </c>
      <c r="H52" s="251">
        <v>-8.9980285260612192E-2</v>
      </c>
      <c r="I52" s="250">
        <v>-7.3677018376969827E-2</v>
      </c>
      <c r="J52" s="250">
        <v>-8.7916185346202935E-2</v>
      </c>
      <c r="K52" s="250">
        <v>-7.9909843855735074E-2</v>
      </c>
    </row>
    <row r="53" spans="2:11" ht="15" hidden="1" customHeight="1" outlineLevel="1">
      <c r="B53" s="44" t="s">
        <v>79</v>
      </c>
      <c r="C53" s="250">
        <v>-0.11238653141192256</v>
      </c>
      <c r="D53" s="250">
        <v>-0.10705079060852896</v>
      </c>
      <c r="E53" s="250">
        <v>-0.11041549402972928</v>
      </c>
      <c r="F53" s="251">
        <v>-8.8617050127053787E-2</v>
      </c>
      <c r="G53" s="251">
        <v>-8.6943166042733666E-2</v>
      </c>
      <c r="H53" s="251">
        <v>-8.7843159730811693E-2</v>
      </c>
      <c r="I53" s="250">
        <v>-0.1096378836611186</v>
      </c>
      <c r="J53" s="250">
        <v>-7.2388604877987928E-2</v>
      </c>
      <c r="K53" s="250">
        <v>-9.3656559277397911E-2</v>
      </c>
    </row>
    <row r="54" spans="2:11" ht="15" hidden="1" customHeight="1" outlineLevel="1">
      <c r="B54" s="44" t="s">
        <v>80</v>
      </c>
      <c r="C54" s="250">
        <v>-6.8861948641387616E-2</v>
      </c>
      <c r="D54" s="250">
        <v>-8.9991616922254214E-2</v>
      </c>
      <c r="E54" s="250">
        <v>-7.7182934247832624E-2</v>
      </c>
      <c r="F54" s="251">
        <v>-8.1977208625269471E-2</v>
      </c>
      <c r="G54" s="251">
        <v>-0.10008600269880519</v>
      </c>
      <c r="H54" s="251">
        <v>-9.0701417552964236E-2</v>
      </c>
      <c r="I54" s="250">
        <v>-5.9357304205217121E-2</v>
      </c>
      <c r="J54" s="250">
        <v>-0.10179409903202918</v>
      </c>
      <c r="K54" s="250">
        <v>-7.8833618272889594E-2</v>
      </c>
    </row>
    <row r="55" spans="2:11" ht="15" hidden="1" customHeight="1" outlineLevel="1">
      <c r="B55" s="44" t="s">
        <v>81</v>
      </c>
      <c r="C55" s="250">
        <v>-2.660819548120974E-2</v>
      </c>
      <c r="D55" s="250">
        <v>2.856722329265704E-3</v>
      </c>
      <c r="E55" s="250">
        <v>-1.4362830554327521E-2</v>
      </c>
      <c r="F55" s="251">
        <v>8.6028528812587268E-4</v>
      </c>
      <c r="G55" s="251">
        <v>-6.726095116483366E-3</v>
      </c>
      <c r="H55" s="251">
        <v>-2.96064444920352E-3</v>
      </c>
      <c r="I55" s="250">
        <v>2.4161026045161904E-3</v>
      </c>
      <c r="J55" s="250">
        <v>-5.8806492912417685E-3</v>
      </c>
      <c r="K55" s="250">
        <v>-1.5442163722078073E-3</v>
      </c>
    </row>
    <row r="56" spans="2:11" ht="15" hidden="1" customHeight="1" outlineLevel="1">
      <c r="B56" s="44" t="s">
        <v>82</v>
      </c>
      <c r="C56" s="250">
        <v>-2.3701511302024691E-2</v>
      </c>
      <c r="D56" s="250">
        <v>-2.9690405902741857E-2</v>
      </c>
      <c r="E56" s="250">
        <v>-2.6236118266103281E-2</v>
      </c>
      <c r="F56" s="251">
        <v>6.7735641362594023E-3</v>
      </c>
      <c r="G56" s="251">
        <v>-2.6767891148252398E-2</v>
      </c>
      <c r="H56" s="251">
        <v>-1.0644067386194389E-2</v>
      </c>
      <c r="I56" s="250">
        <v>7.1897560994429455E-3</v>
      </c>
      <c r="J56" s="250">
        <v>-2.7795577976231001E-2</v>
      </c>
      <c r="K56" s="250">
        <v>-1.0038137818151993E-2</v>
      </c>
    </row>
    <row r="57" spans="2:11" ht="15" hidden="1" customHeight="1" outlineLevel="1">
      <c r="B57" s="44" t="s">
        <v>83</v>
      </c>
      <c r="C57" s="250">
        <v>-4.2290029995302736E-2</v>
      </c>
      <c r="D57" s="250">
        <v>-3.8662527140548741E-2</v>
      </c>
      <c r="E57" s="250">
        <v>-4.0809051255802364E-2</v>
      </c>
      <c r="F57" s="251">
        <v>-2.1054183638973267E-3</v>
      </c>
      <c r="G57" s="251">
        <v>-3.0836641474960569E-2</v>
      </c>
      <c r="H57" s="251">
        <v>-1.6468577410916341E-2</v>
      </c>
      <c r="I57" s="250">
        <v>1.4404573108824703E-2</v>
      </c>
      <c r="J57" s="250">
        <v>-2.575561961303563E-2</v>
      </c>
      <c r="K57" s="250">
        <v>-4.9914908105271882E-3</v>
      </c>
    </row>
    <row r="58" spans="2:11" collapsed="1">
      <c r="B58" s="254">
        <v>2007</v>
      </c>
      <c r="C58" s="255">
        <v>-2.9795844968964258E-2</v>
      </c>
      <c r="D58" s="255">
        <v>-5.535858254799908E-2</v>
      </c>
      <c r="E58" s="255">
        <v>-3.9939435841925164E-2</v>
      </c>
      <c r="F58" s="255">
        <v>-2.8593801264095942E-2</v>
      </c>
      <c r="G58" s="255">
        <v>-6.6876076945335927E-2</v>
      </c>
      <c r="H58" s="255">
        <v>-4.7480083906049186E-2</v>
      </c>
      <c r="I58" s="255">
        <v>-3.1719413523430995E-2</v>
      </c>
      <c r="J58" s="255">
        <v>-5.8914487359399748E-2</v>
      </c>
      <c r="K58" s="255">
        <v>-4.4418472100876349E-2</v>
      </c>
    </row>
    <row r="59" spans="2:11" ht="15" customHeight="1">
      <c r="B59" s="256" t="s">
        <v>110</v>
      </c>
      <c r="C59" s="256"/>
      <c r="D59" s="256"/>
      <c r="E59" s="256"/>
      <c r="F59" s="256"/>
      <c r="G59" s="256"/>
      <c r="H59" s="256"/>
      <c r="I59" s="256"/>
      <c r="J59" s="256"/>
      <c r="K59" s="256"/>
    </row>
    <row r="61" spans="2:11">
      <c r="C61" s="247"/>
      <c r="D61" s="247"/>
      <c r="E61" s="247"/>
      <c r="F61" s="247"/>
      <c r="G61" s="247"/>
      <c r="H61" s="247"/>
      <c r="I61" s="247"/>
      <c r="J61" s="247"/>
      <c r="K61" s="247"/>
    </row>
  </sheetData>
  <mergeCells count="5">
    <mergeCell ref="B5:K5"/>
    <mergeCell ref="C6:E6"/>
    <mergeCell ref="F6:H6"/>
    <mergeCell ref="I6:K6"/>
    <mergeCell ref="B59:K5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I74"/>
  <sheetViews>
    <sheetView showGridLines="0" showRowColHeaders="0" zoomScaleNormal="100" workbookViewId="0">
      <selection activeCell="A7" sqref="A7:XFD7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257" t="s">
        <v>230</v>
      </c>
      <c r="C5" s="257"/>
      <c r="D5" s="257"/>
      <c r="E5" s="257"/>
      <c r="F5" s="257"/>
      <c r="G5" s="257"/>
      <c r="H5" s="257"/>
      <c r="I5" s="257"/>
    </row>
    <row r="6" spans="2:9" ht="15" customHeight="1">
      <c r="B6" s="128"/>
      <c r="C6" s="95" t="s">
        <v>138</v>
      </c>
      <c r="D6" s="95" t="s">
        <v>139</v>
      </c>
      <c r="E6" s="95" t="s">
        <v>140</v>
      </c>
      <c r="F6" s="95" t="s">
        <v>141</v>
      </c>
      <c r="G6" s="129" t="s">
        <v>69</v>
      </c>
      <c r="H6" s="95" t="s">
        <v>142</v>
      </c>
      <c r="I6" s="129" t="s">
        <v>71</v>
      </c>
    </row>
    <row r="7" spans="2:9">
      <c r="B7" s="44" t="s">
        <v>73</v>
      </c>
      <c r="C7" s="45">
        <v>4468</v>
      </c>
      <c r="D7" s="45">
        <v>116258</v>
      </c>
      <c r="E7" s="45">
        <v>510518</v>
      </c>
      <c r="F7" s="45">
        <v>107608</v>
      </c>
      <c r="G7" s="246">
        <v>738852</v>
      </c>
      <c r="H7" s="45">
        <v>478655</v>
      </c>
      <c r="I7" s="246">
        <v>1217507</v>
      </c>
    </row>
    <row r="8" spans="2:9">
      <c r="B8" s="44" t="s">
        <v>74</v>
      </c>
      <c r="C8" s="45">
        <v>5386</v>
      </c>
      <c r="D8" s="45">
        <v>96279</v>
      </c>
      <c r="E8" s="45">
        <v>547052</v>
      </c>
      <c r="F8" s="45">
        <v>108827</v>
      </c>
      <c r="G8" s="246">
        <v>757544</v>
      </c>
      <c r="H8" s="45">
        <v>415454</v>
      </c>
      <c r="I8" s="246">
        <v>1172998</v>
      </c>
    </row>
    <row r="9" spans="2:9">
      <c r="B9" s="44" t="s">
        <v>75</v>
      </c>
      <c r="C9" s="45">
        <v>7823</v>
      </c>
      <c r="D9" s="45">
        <v>98678</v>
      </c>
      <c r="E9" s="45">
        <v>486652</v>
      </c>
      <c r="F9" s="45">
        <v>94245</v>
      </c>
      <c r="G9" s="246">
        <v>687398</v>
      </c>
      <c r="H9" s="45">
        <v>392506</v>
      </c>
      <c r="I9" s="246">
        <v>1079904</v>
      </c>
    </row>
    <row r="10" spans="2:9">
      <c r="B10" s="44" t="s">
        <v>76</v>
      </c>
      <c r="C10" s="45">
        <v>10411</v>
      </c>
      <c r="D10" s="45">
        <v>133547</v>
      </c>
      <c r="E10" s="45">
        <v>611305</v>
      </c>
      <c r="F10" s="45">
        <v>110704</v>
      </c>
      <c r="G10" s="246">
        <v>865967</v>
      </c>
      <c r="H10" s="45">
        <v>523020</v>
      </c>
      <c r="I10" s="246">
        <v>1388987</v>
      </c>
    </row>
    <row r="11" spans="2:9">
      <c r="B11" s="44" t="s">
        <v>77</v>
      </c>
      <c r="C11" s="45">
        <v>10891</v>
      </c>
      <c r="D11" s="45">
        <v>114613</v>
      </c>
      <c r="E11" s="45">
        <v>598311</v>
      </c>
      <c r="F11" s="45">
        <v>108018</v>
      </c>
      <c r="G11" s="246">
        <v>831833</v>
      </c>
      <c r="H11" s="45">
        <v>474514</v>
      </c>
      <c r="I11" s="246">
        <v>1306347</v>
      </c>
    </row>
    <row r="12" spans="2:9">
      <c r="B12" s="44" t="s">
        <v>78</v>
      </c>
      <c r="C12" s="45">
        <v>9294</v>
      </c>
      <c r="D12" s="45">
        <v>92144</v>
      </c>
      <c r="E12" s="45">
        <v>460594</v>
      </c>
      <c r="F12" s="45">
        <v>84263</v>
      </c>
      <c r="G12" s="246">
        <v>646295</v>
      </c>
      <c r="H12" s="45">
        <v>350346</v>
      </c>
      <c r="I12" s="246">
        <v>996641</v>
      </c>
    </row>
    <row r="13" spans="2:9">
      <c r="B13" s="44" t="s">
        <v>79</v>
      </c>
      <c r="C13" s="45">
        <v>8219</v>
      </c>
      <c r="D13" s="45">
        <v>111661</v>
      </c>
      <c r="E13" s="45">
        <v>426582</v>
      </c>
      <c r="F13" s="45">
        <v>85809</v>
      </c>
      <c r="G13" s="246">
        <v>632271</v>
      </c>
      <c r="H13" s="45">
        <v>320279</v>
      </c>
      <c r="I13" s="246">
        <v>952550</v>
      </c>
    </row>
    <row r="14" spans="2:9">
      <c r="B14" s="44" t="s">
        <v>80</v>
      </c>
      <c r="C14" s="45">
        <v>8244</v>
      </c>
      <c r="D14" s="45">
        <v>107389</v>
      </c>
      <c r="E14" s="45">
        <v>471858</v>
      </c>
      <c r="F14" s="45">
        <v>95177</v>
      </c>
      <c r="G14" s="246">
        <v>682668</v>
      </c>
      <c r="H14" s="45">
        <v>378612</v>
      </c>
      <c r="I14" s="246">
        <v>1061280</v>
      </c>
    </row>
    <row r="15" spans="2:9">
      <c r="B15" s="44" t="s">
        <v>81</v>
      </c>
      <c r="C15" s="45">
        <v>11065</v>
      </c>
      <c r="D15" s="45">
        <v>124385</v>
      </c>
      <c r="E15" s="45">
        <v>462500</v>
      </c>
      <c r="F15" s="45">
        <v>98522</v>
      </c>
      <c r="G15" s="246">
        <v>696472</v>
      </c>
      <c r="H15" s="45">
        <v>441761</v>
      </c>
      <c r="I15" s="246">
        <v>1138233</v>
      </c>
    </row>
    <row r="16" spans="2:9">
      <c r="B16" s="44" t="s">
        <v>82</v>
      </c>
      <c r="C16" s="45">
        <v>10994</v>
      </c>
      <c r="D16" s="45">
        <v>121201</v>
      </c>
      <c r="E16" s="45">
        <v>440507</v>
      </c>
      <c r="F16" s="45">
        <v>83487</v>
      </c>
      <c r="G16" s="246">
        <v>656189</v>
      </c>
      <c r="H16" s="45">
        <v>425008</v>
      </c>
      <c r="I16" s="246">
        <v>1081197</v>
      </c>
    </row>
    <row r="17" spans="2:9">
      <c r="B17" s="44" t="s">
        <v>83</v>
      </c>
      <c r="C17" s="45">
        <v>11013</v>
      </c>
      <c r="D17" s="45">
        <v>132565</v>
      </c>
      <c r="E17" s="45">
        <v>495848</v>
      </c>
      <c r="F17" s="45">
        <v>77704</v>
      </c>
      <c r="G17" s="246">
        <v>717130</v>
      </c>
      <c r="H17" s="45">
        <v>445225</v>
      </c>
      <c r="I17" s="246">
        <v>1162355</v>
      </c>
    </row>
    <row r="18" spans="2:9" ht="48.75" customHeight="1">
      <c r="B18" s="47" t="s">
        <v>448</v>
      </c>
      <c r="C18" s="153">
        <v>106017</v>
      </c>
      <c r="D18" s="153">
        <v>1349634</v>
      </c>
      <c r="E18" s="153">
        <v>6012467</v>
      </c>
      <c r="F18" s="153">
        <v>1149403</v>
      </c>
      <c r="G18" s="153">
        <v>8617521</v>
      </c>
      <c r="H18" s="153">
        <v>5095485</v>
      </c>
      <c r="I18" s="153">
        <v>13713006</v>
      </c>
    </row>
    <row r="19" spans="2:9" hidden="1" outlineLevel="1">
      <c r="B19" s="44" t="s">
        <v>72</v>
      </c>
      <c r="C19" s="45">
        <v>10698</v>
      </c>
      <c r="D19" s="45">
        <v>120768</v>
      </c>
      <c r="E19" s="45">
        <v>469008</v>
      </c>
      <c r="F19" s="45">
        <v>79852</v>
      </c>
      <c r="G19" s="246">
        <v>680326</v>
      </c>
      <c r="H19" s="45">
        <v>433855</v>
      </c>
      <c r="I19" s="246">
        <v>1114181</v>
      </c>
    </row>
    <row r="20" spans="2:9" hidden="1" outlineLevel="1">
      <c r="B20" s="44" t="s">
        <v>73</v>
      </c>
      <c r="C20" s="45">
        <v>9863</v>
      </c>
      <c r="D20" s="45">
        <v>128070</v>
      </c>
      <c r="E20" s="45">
        <v>464858</v>
      </c>
      <c r="F20" s="45">
        <v>107089</v>
      </c>
      <c r="G20" s="246">
        <v>709880</v>
      </c>
      <c r="H20" s="45">
        <v>430838</v>
      </c>
      <c r="I20" s="246">
        <v>1140718</v>
      </c>
    </row>
    <row r="21" spans="2:9" hidden="1" outlineLevel="1">
      <c r="B21" s="44" t="s">
        <v>74</v>
      </c>
      <c r="C21" s="45">
        <v>8413</v>
      </c>
      <c r="D21" s="45">
        <v>98944</v>
      </c>
      <c r="E21" s="45">
        <v>493225</v>
      </c>
      <c r="F21" s="45">
        <v>98069</v>
      </c>
      <c r="G21" s="246">
        <v>698651</v>
      </c>
      <c r="H21" s="45">
        <v>399756</v>
      </c>
      <c r="I21" s="246">
        <v>1098407</v>
      </c>
    </row>
    <row r="22" spans="2:9" hidden="1" outlineLevel="1">
      <c r="B22" s="44" t="s">
        <v>75</v>
      </c>
      <c r="C22" s="45">
        <v>8899</v>
      </c>
      <c r="D22" s="45">
        <v>89249</v>
      </c>
      <c r="E22" s="45">
        <v>465891</v>
      </c>
      <c r="F22" s="45">
        <v>98098</v>
      </c>
      <c r="G22" s="246">
        <v>662137</v>
      </c>
      <c r="H22" s="45">
        <v>395535</v>
      </c>
      <c r="I22" s="246">
        <v>1057672</v>
      </c>
    </row>
    <row r="23" spans="2:9" hidden="1" outlineLevel="1">
      <c r="B23" s="44" t="s">
        <v>76</v>
      </c>
      <c r="C23" s="45">
        <v>10378</v>
      </c>
      <c r="D23" s="45">
        <v>138679</v>
      </c>
      <c r="E23" s="45">
        <v>582252</v>
      </c>
      <c r="F23" s="45">
        <v>101433</v>
      </c>
      <c r="G23" s="246">
        <v>832742</v>
      </c>
      <c r="H23" s="45">
        <v>564101</v>
      </c>
      <c r="I23" s="246">
        <v>1396843</v>
      </c>
    </row>
    <row r="24" spans="2:9" hidden="1" outlineLevel="1">
      <c r="B24" s="44" t="s">
        <v>77</v>
      </c>
      <c r="C24" s="45">
        <v>10402</v>
      </c>
      <c r="D24" s="45">
        <v>135818</v>
      </c>
      <c r="E24" s="45">
        <v>547670</v>
      </c>
      <c r="F24" s="45">
        <v>87962</v>
      </c>
      <c r="G24" s="246">
        <v>781852</v>
      </c>
      <c r="H24" s="45">
        <v>447430</v>
      </c>
      <c r="I24" s="246">
        <v>1229282</v>
      </c>
    </row>
    <row r="25" spans="2:9" hidden="1" outlineLevel="1">
      <c r="B25" s="44" t="s">
        <v>78</v>
      </c>
      <c r="C25" s="45">
        <v>7809</v>
      </c>
      <c r="D25" s="45">
        <v>122107</v>
      </c>
      <c r="E25" s="45">
        <v>412787</v>
      </c>
      <c r="F25" s="45">
        <v>73181</v>
      </c>
      <c r="G25" s="246">
        <v>615884</v>
      </c>
      <c r="H25" s="45">
        <v>353309</v>
      </c>
      <c r="I25" s="246">
        <v>969193</v>
      </c>
    </row>
    <row r="26" spans="2:9" hidden="1" outlineLevel="1">
      <c r="B26" s="44" t="s">
        <v>79</v>
      </c>
      <c r="C26" s="45">
        <v>8562</v>
      </c>
      <c r="D26" s="45">
        <v>110582</v>
      </c>
      <c r="E26" s="45">
        <v>385127</v>
      </c>
      <c r="F26" s="45">
        <v>80492</v>
      </c>
      <c r="G26" s="246">
        <v>584763</v>
      </c>
      <c r="H26" s="45">
        <v>317253</v>
      </c>
      <c r="I26" s="246">
        <v>902016</v>
      </c>
    </row>
    <row r="27" spans="2:9" hidden="1" outlineLevel="1">
      <c r="B27" s="44" t="s">
        <v>80</v>
      </c>
      <c r="C27" s="45">
        <v>9455</v>
      </c>
      <c r="D27" s="45">
        <v>126841</v>
      </c>
      <c r="E27" s="45">
        <v>456875</v>
      </c>
      <c r="F27" s="45">
        <v>89301</v>
      </c>
      <c r="G27" s="246">
        <v>682472</v>
      </c>
      <c r="H27" s="45">
        <v>418737</v>
      </c>
      <c r="I27" s="246">
        <v>1101209</v>
      </c>
    </row>
    <row r="28" spans="2:9" hidden="1" outlineLevel="1">
      <c r="B28" s="44" t="s">
        <v>81</v>
      </c>
      <c r="C28" s="45">
        <v>12760</v>
      </c>
      <c r="D28" s="45">
        <v>152897</v>
      </c>
      <c r="E28" s="45">
        <v>442123</v>
      </c>
      <c r="F28" s="45">
        <v>84068</v>
      </c>
      <c r="G28" s="246">
        <v>691848</v>
      </c>
      <c r="H28" s="45">
        <v>466252</v>
      </c>
      <c r="I28" s="246">
        <v>1158100</v>
      </c>
    </row>
    <row r="29" spans="2:9" hidden="1" outlineLevel="1">
      <c r="B29" s="44" t="s">
        <v>82</v>
      </c>
      <c r="C29" s="45">
        <v>9780</v>
      </c>
      <c r="D29" s="45">
        <v>146385</v>
      </c>
      <c r="E29" s="45">
        <v>416891</v>
      </c>
      <c r="F29" s="45">
        <v>79689</v>
      </c>
      <c r="G29" s="246">
        <v>652745</v>
      </c>
      <c r="H29" s="45">
        <v>456200</v>
      </c>
      <c r="I29" s="246">
        <v>1108945</v>
      </c>
    </row>
    <row r="30" spans="2:9" hidden="1" outlineLevel="1">
      <c r="B30" s="44" t="s">
        <v>83</v>
      </c>
      <c r="C30" s="45">
        <v>10176</v>
      </c>
      <c r="D30" s="45">
        <v>159944</v>
      </c>
      <c r="E30" s="45">
        <v>492218</v>
      </c>
      <c r="F30" s="45">
        <v>88000</v>
      </c>
      <c r="G30" s="246">
        <v>750338</v>
      </c>
      <c r="H30" s="45">
        <v>492580</v>
      </c>
      <c r="I30" s="246">
        <v>1242918</v>
      </c>
    </row>
    <row r="31" spans="2:9" collapsed="1">
      <c r="B31" s="131">
        <v>2009</v>
      </c>
      <c r="C31" s="50">
        <v>117195</v>
      </c>
      <c r="D31" s="50">
        <v>1530284</v>
      </c>
      <c r="E31" s="50">
        <v>5628925</v>
      </c>
      <c r="F31" s="50">
        <v>1067234</v>
      </c>
      <c r="G31" s="50">
        <v>8343638</v>
      </c>
      <c r="H31" s="50">
        <v>5175846</v>
      </c>
      <c r="I31" s="50">
        <v>13519484</v>
      </c>
    </row>
    <row r="32" spans="2:9" hidden="1" outlineLevel="1">
      <c r="B32" s="44" t="s">
        <v>72</v>
      </c>
      <c r="C32" s="45">
        <v>15681</v>
      </c>
      <c r="D32" s="45">
        <v>166390</v>
      </c>
      <c r="E32" s="45">
        <v>472531</v>
      </c>
      <c r="F32" s="45">
        <v>86407</v>
      </c>
      <c r="G32" s="246">
        <v>741009</v>
      </c>
      <c r="H32" s="45">
        <v>486164</v>
      </c>
      <c r="I32" s="246">
        <v>1227173</v>
      </c>
    </row>
    <row r="33" spans="2:9" hidden="1" outlineLevel="1">
      <c r="B33" s="44" t="s">
        <v>73</v>
      </c>
      <c r="C33" s="45">
        <v>13862</v>
      </c>
      <c r="D33" s="45">
        <v>171810</v>
      </c>
      <c r="E33" s="45">
        <v>499451</v>
      </c>
      <c r="F33" s="45">
        <v>94168</v>
      </c>
      <c r="G33" s="246">
        <v>779291</v>
      </c>
      <c r="H33" s="45">
        <v>476891</v>
      </c>
      <c r="I33" s="246">
        <v>1256182</v>
      </c>
    </row>
    <row r="34" spans="2:9" hidden="1" outlineLevel="1">
      <c r="B34" s="44" t="s">
        <v>74</v>
      </c>
      <c r="C34" s="45">
        <v>14357</v>
      </c>
      <c r="D34" s="45">
        <v>171698</v>
      </c>
      <c r="E34" s="45">
        <v>509552</v>
      </c>
      <c r="F34" s="45">
        <v>115625</v>
      </c>
      <c r="G34" s="246">
        <v>811232</v>
      </c>
      <c r="H34" s="45">
        <v>475371</v>
      </c>
      <c r="I34" s="246">
        <v>1286603</v>
      </c>
    </row>
    <row r="35" spans="2:9" hidden="1" outlineLevel="1">
      <c r="B35" s="44" t="s">
        <v>75</v>
      </c>
      <c r="C35" s="45">
        <v>13090</v>
      </c>
      <c r="D35" s="45">
        <v>134095</v>
      </c>
      <c r="E35" s="45">
        <v>503329</v>
      </c>
      <c r="F35" s="45">
        <v>110927</v>
      </c>
      <c r="G35" s="246">
        <v>761441</v>
      </c>
      <c r="H35" s="45">
        <v>431011</v>
      </c>
      <c r="I35" s="246">
        <v>1192452</v>
      </c>
    </row>
    <row r="36" spans="2:9" ht="15" hidden="1" customHeight="1" outlineLevel="1">
      <c r="B36" s="44" t="s">
        <v>76</v>
      </c>
      <c r="C36" s="45">
        <v>15096</v>
      </c>
      <c r="D36" s="45">
        <v>193071</v>
      </c>
      <c r="E36" s="45">
        <v>625901</v>
      </c>
      <c r="F36" s="45">
        <v>120660</v>
      </c>
      <c r="G36" s="246">
        <v>954728</v>
      </c>
      <c r="H36" s="45">
        <v>644211</v>
      </c>
      <c r="I36" s="246">
        <v>1598939</v>
      </c>
    </row>
    <row r="37" spans="2:9" ht="15" hidden="1" customHeight="1" outlineLevel="1">
      <c r="B37" s="44" t="s">
        <v>77</v>
      </c>
      <c r="C37" s="45">
        <v>13790</v>
      </c>
      <c r="D37" s="45">
        <v>170032</v>
      </c>
      <c r="E37" s="45">
        <v>628648</v>
      </c>
      <c r="F37" s="45">
        <v>124413</v>
      </c>
      <c r="G37" s="246">
        <v>936883</v>
      </c>
      <c r="H37" s="45">
        <v>557988</v>
      </c>
      <c r="I37" s="246">
        <v>1494871</v>
      </c>
    </row>
    <row r="38" spans="2:9" ht="15" hidden="1" customHeight="1" outlineLevel="1">
      <c r="B38" s="44" t="s">
        <v>78</v>
      </c>
      <c r="C38" s="45">
        <v>12811</v>
      </c>
      <c r="D38" s="45">
        <v>159098</v>
      </c>
      <c r="E38" s="45">
        <v>485047</v>
      </c>
      <c r="F38" s="45">
        <v>112680</v>
      </c>
      <c r="G38" s="246">
        <v>769636</v>
      </c>
      <c r="H38" s="45">
        <v>447008</v>
      </c>
      <c r="I38" s="246">
        <v>1216644</v>
      </c>
    </row>
    <row r="39" spans="2:9" hidden="1" outlineLevel="1">
      <c r="B39" s="44" t="s">
        <v>79</v>
      </c>
      <c r="C39" s="45">
        <v>13424</v>
      </c>
      <c r="D39" s="45">
        <v>173386</v>
      </c>
      <c r="E39" s="45">
        <v>456431</v>
      </c>
      <c r="F39" s="45">
        <v>122828</v>
      </c>
      <c r="G39" s="246">
        <v>766069</v>
      </c>
      <c r="H39" s="45">
        <v>433610</v>
      </c>
      <c r="I39" s="246">
        <v>1199679</v>
      </c>
    </row>
    <row r="40" spans="2:9" ht="30" hidden="1" customHeight="1" outlineLevel="1">
      <c r="B40" s="44" t="s">
        <v>80</v>
      </c>
      <c r="C40" s="45">
        <v>13229</v>
      </c>
      <c r="D40" s="45">
        <v>190277</v>
      </c>
      <c r="E40" s="45">
        <v>519254</v>
      </c>
      <c r="F40" s="45">
        <v>122546</v>
      </c>
      <c r="G40" s="246">
        <v>845306</v>
      </c>
      <c r="H40" s="45">
        <v>472037</v>
      </c>
      <c r="I40" s="246">
        <v>1317343</v>
      </c>
    </row>
    <row r="41" spans="2:9" hidden="1" outlineLevel="1">
      <c r="B41" s="44" t="s">
        <v>81</v>
      </c>
      <c r="C41" s="45">
        <v>15490</v>
      </c>
      <c r="D41" s="45">
        <v>208004</v>
      </c>
      <c r="E41" s="45">
        <v>560180</v>
      </c>
      <c r="F41" s="45">
        <v>129271</v>
      </c>
      <c r="G41" s="246">
        <v>912945</v>
      </c>
      <c r="H41" s="45">
        <v>597584</v>
      </c>
      <c r="I41" s="246">
        <v>1510529</v>
      </c>
    </row>
    <row r="42" spans="2:9" ht="30" hidden="1" customHeight="1" outlineLevel="1">
      <c r="B42" s="44" t="s">
        <v>82</v>
      </c>
      <c r="C42" s="45">
        <v>15178</v>
      </c>
      <c r="D42" s="45">
        <v>203476</v>
      </c>
      <c r="E42" s="45">
        <v>498652</v>
      </c>
      <c r="F42" s="45">
        <v>115453</v>
      </c>
      <c r="G42" s="246">
        <v>832759</v>
      </c>
      <c r="H42" s="45">
        <v>563942</v>
      </c>
      <c r="I42" s="246">
        <v>1396701</v>
      </c>
    </row>
    <row r="43" spans="2:9" hidden="1" outlineLevel="1">
      <c r="B43" s="44" t="s">
        <v>83</v>
      </c>
      <c r="C43" s="45">
        <v>16103</v>
      </c>
      <c r="D43" s="45">
        <v>208545</v>
      </c>
      <c r="E43" s="45">
        <v>543102</v>
      </c>
      <c r="F43" s="45">
        <v>112477</v>
      </c>
      <c r="G43" s="246">
        <v>880227</v>
      </c>
      <c r="H43" s="45">
        <v>570385</v>
      </c>
      <c r="I43" s="246">
        <v>1450612</v>
      </c>
    </row>
    <row r="44" spans="2:9" collapsed="1">
      <c r="B44" s="132">
        <v>2008</v>
      </c>
      <c r="C44" s="52">
        <v>172111</v>
      </c>
      <c r="D44" s="52">
        <v>2149882</v>
      </c>
      <c r="E44" s="52">
        <v>6302078</v>
      </c>
      <c r="F44" s="52">
        <v>1367455</v>
      </c>
      <c r="G44" s="52">
        <v>9991526</v>
      </c>
      <c r="H44" s="52">
        <v>6156202</v>
      </c>
      <c r="I44" s="52">
        <v>16147728</v>
      </c>
    </row>
    <row r="45" spans="2:9" hidden="1" outlineLevel="1">
      <c r="B45" s="44" t="s">
        <v>72</v>
      </c>
      <c r="C45" s="45">
        <v>16212</v>
      </c>
      <c r="D45" s="45">
        <v>184327</v>
      </c>
      <c r="E45" s="45">
        <v>505243</v>
      </c>
      <c r="F45" s="45">
        <v>110856</v>
      </c>
      <c r="G45" s="246">
        <v>816638</v>
      </c>
      <c r="H45" s="45">
        <v>543383</v>
      </c>
      <c r="I45" s="246">
        <v>1360021</v>
      </c>
    </row>
    <row r="46" spans="2:9" hidden="1" outlineLevel="1">
      <c r="B46" s="44" t="s">
        <v>73</v>
      </c>
      <c r="C46" s="45">
        <v>16460</v>
      </c>
      <c r="D46" s="45">
        <v>188900</v>
      </c>
      <c r="E46" s="45">
        <v>523577</v>
      </c>
      <c r="F46" s="45">
        <v>112970</v>
      </c>
      <c r="G46" s="246">
        <v>841907</v>
      </c>
      <c r="H46" s="45">
        <v>541750</v>
      </c>
      <c r="I46" s="246">
        <v>1383657</v>
      </c>
    </row>
    <row r="47" spans="2:9" hidden="1" outlineLevel="1">
      <c r="B47" s="44" t="s">
        <v>74</v>
      </c>
      <c r="C47" s="45">
        <v>15686</v>
      </c>
      <c r="D47" s="45">
        <v>170420</v>
      </c>
      <c r="E47" s="45">
        <v>546562</v>
      </c>
      <c r="F47" s="45">
        <v>121741</v>
      </c>
      <c r="G47" s="246">
        <v>854409</v>
      </c>
      <c r="H47" s="45">
        <v>520279</v>
      </c>
      <c r="I47" s="246">
        <v>1374688</v>
      </c>
    </row>
    <row r="48" spans="2:9" hidden="1" outlineLevel="1">
      <c r="B48" s="44" t="s">
        <v>75</v>
      </c>
      <c r="C48" s="45">
        <v>15196</v>
      </c>
      <c r="D48" s="45">
        <v>165541</v>
      </c>
      <c r="E48" s="45">
        <v>505936</v>
      </c>
      <c r="F48" s="45">
        <v>112379</v>
      </c>
      <c r="G48" s="246">
        <v>799052</v>
      </c>
      <c r="H48" s="45">
        <v>444383</v>
      </c>
      <c r="I48" s="246">
        <v>1243435</v>
      </c>
    </row>
    <row r="49" spans="2:9" hidden="1" outlineLevel="1">
      <c r="B49" s="44" t="s">
        <v>76</v>
      </c>
      <c r="C49" s="45">
        <v>11149</v>
      </c>
      <c r="D49" s="45">
        <v>227646</v>
      </c>
      <c r="E49" s="45">
        <v>620252</v>
      </c>
      <c r="F49" s="45">
        <v>125433</v>
      </c>
      <c r="G49" s="246">
        <v>984480</v>
      </c>
      <c r="H49" s="45">
        <v>652569</v>
      </c>
      <c r="I49" s="246">
        <v>1637049</v>
      </c>
    </row>
    <row r="50" spans="2:9" hidden="1" outlineLevel="1">
      <c r="B50" s="44" t="s">
        <v>77</v>
      </c>
      <c r="C50" s="45">
        <v>11110</v>
      </c>
      <c r="D50" s="45">
        <v>181141</v>
      </c>
      <c r="E50" s="45">
        <v>596834</v>
      </c>
      <c r="F50" s="45">
        <v>101399</v>
      </c>
      <c r="G50" s="246">
        <v>890484</v>
      </c>
      <c r="H50" s="45">
        <v>521799</v>
      </c>
      <c r="I50" s="246">
        <v>1412283</v>
      </c>
    </row>
    <row r="51" spans="2:9" hidden="1" outlineLevel="1">
      <c r="B51" s="44" t="s">
        <v>78</v>
      </c>
      <c r="C51" s="45">
        <v>8307</v>
      </c>
      <c r="D51" s="45">
        <v>144332</v>
      </c>
      <c r="E51" s="45">
        <v>461738</v>
      </c>
      <c r="F51" s="45">
        <v>85201</v>
      </c>
      <c r="G51" s="246">
        <v>699578</v>
      </c>
      <c r="H51" s="45">
        <v>398434</v>
      </c>
      <c r="I51" s="246">
        <v>1098012</v>
      </c>
    </row>
    <row r="52" spans="2:9" hidden="1" outlineLevel="1">
      <c r="B52" s="44" t="s">
        <v>79</v>
      </c>
      <c r="C52" s="45">
        <v>8504</v>
      </c>
      <c r="D52" s="45">
        <v>115404</v>
      </c>
      <c r="E52" s="45">
        <v>420689</v>
      </c>
      <c r="F52" s="45">
        <v>87856</v>
      </c>
      <c r="G52" s="246">
        <v>632453</v>
      </c>
      <c r="H52" s="45">
        <v>372717</v>
      </c>
      <c r="I52" s="246">
        <v>1005170</v>
      </c>
    </row>
    <row r="53" spans="2:9" hidden="1" outlineLevel="1">
      <c r="B53" s="44" t="s">
        <v>80</v>
      </c>
      <c r="C53" s="45">
        <v>8358</v>
      </c>
      <c r="D53" s="45">
        <v>158943</v>
      </c>
      <c r="E53" s="45">
        <v>513368</v>
      </c>
      <c r="F53" s="45">
        <v>112669</v>
      </c>
      <c r="G53" s="246">
        <v>793338</v>
      </c>
      <c r="H53" s="45">
        <v>503686</v>
      </c>
      <c r="I53" s="246">
        <v>1297024</v>
      </c>
    </row>
    <row r="54" spans="2:9" hidden="1" outlineLevel="1">
      <c r="B54" s="44" t="s">
        <v>81</v>
      </c>
      <c r="C54" s="45">
        <v>16693</v>
      </c>
      <c r="D54" s="45">
        <v>187257</v>
      </c>
      <c r="E54" s="45">
        <v>504569</v>
      </c>
      <c r="F54" s="45">
        <v>109866</v>
      </c>
      <c r="G54" s="246">
        <v>818385</v>
      </c>
      <c r="H54" s="45">
        <v>599596</v>
      </c>
      <c r="I54" s="246">
        <v>1417981</v>
      </c>
    </row>
    <row r="55" spans="2:9" hidden="1" outlineLevel="1">
      <c r="B55" s="44" t="s">
        <v>82</v>
      </c>
      <c r="C55" s="45">
        <v>16320</v>
      </c>
      <c r="D55" s="45">
        <v>171560</v>
      </c>
      <c r="E55" s="45">
        <v>450587</v>
      </c>
      <c r="F55" s="45">
        <v>107015</v>
      </c>
      <c r="G55" s="246">
        <v>745482</v>
      </c>
      <c r="H55" s="45">
        <v>543647</v>
      </c>
      <c r="I55" s="246">
        <v>1289129</v>
      </c>
    </row>
    <row r="56" spans="2:9" hidden="1" outlineLevel="1">
      <c r="B56" s="44" t="s">
        <v>83</v>
      </c>
      <c r="C56" s="45">
        <v>16721</v>
      </c>
      <c r="D56" s="45">
        <v>181899</v>
      </c>
      <c r="E56" s="45">
        <v>518379</v>
      </c>
      <c r="F56" s="45">
        <v>112827</v>
      </c>
      <c r="G56" s="246">
        <v>829826</v>
      </c>
      <c r="H56" s="45">
        <v>574701</v>
      </c>
      <c r="I56" s="246">
        <v>1404527</v>
      </c>
    </row>
    <row r="57" spans="2:9" collapsed="1">
      <c r="B57" s="132">
        <v>2007</v>
      </c>
      <c r="C57" s="52">
        <v>160716</v>
      </c>
      <c r="D57" s="52">
        <v>2077370</v>
      </c>
      <c r="E57" s="52">
        <v>6167734</v>
      </c>
      <c r="F57" s="52">
        <v>1300212</v>
      </c>
      <c r="G57" s="52">
        <v>9706032</v>
      </c>
      <c r="H57" s="52">
        <v>6216944</v>
      </c>
      <c r="I57" s="52">
        <v>15922976</v>
      </c>
    </row>
    <row r="58" spans="2:9" hidden="1" outlineLevel="1">
      <c r="B58" s="44" t="s">
        <v>72</v>
      </c>
      <c r="C58" s="45">
        <v>15302</v>
      </c>
      <c r="D58" s="45">
        <v>168528</v>
      </c>
      <c r="E58" s="45">
        <v>486394</v>
      </c>
      <c r="F58" s="45">
        <v>111682</v>
      </c>
      <c r="G58" s="246">
        <v>781906</v>
      </c>
      <c r="H58" s="45">
        <v>529367</v>
      </c>
      <c r="I58" s="246">
        <v>1311273</v>
      </c>
    </row>
    <row r="59" spans="2:9" hidden="1" outlineLevel="1">
      <c r="B59" s="44" t="s">
        <v>73</v>
      </c>
      <c r="C59" s="45">
        <v>14722</v>
      </c>
      <c r="D59" s="45">
        <v>165771</v>
      </c>
      <c r="E59" s="45">
        <v>497181</v>
      </c>
      <c r="F59" s="45">
        <v>124713</v>
      </c>
      <c r="G59" s="246">
        <v>802387</v>
      </c>
      <c r="H59" s="45">
        <v>522245</v>
      </c>
      <c r="I59" s="246">
        <v>1324632</v>
      </c>
    </row>
    <row r="60" spans="2:9" hidden="1" outlineLevel="1">
      <c r="B60" s="44" t="s">
        <v>74</v>
      </c>
      <c r="C60" s="45">
        <v>14649</v>
      </c>
      <c r="D60" s="45">
        <v>172544</v>
      </c>
      <c r="E60" s="45">
        <v>574862</v>
      </c>
      <c r="F60" s="45">
        <v>109807</v>
      </c>
      <c r="G60" s="246">
        <v>871862</v>
      </c>
      <c r="H60" s="45">
        <v>535118</v>
      </c>
      <c r="I60" s="246">
        <v>1406980</v>
      </c>
    </row>
    <row r="61" spans="2:9" hidden="1" outlineLevel="1">
      <c r="B61" s="44" t="s">
        <v>75</v>
      </c>
      <c r="C61" s="45">
        <v>10883</v>
      </c>
      <c r="D61" s="45">
        <v>154890</v>
      </c>
      <c r="E61" s="45">
        <v>533506</v>
      </c>
      <c r="F61" s="45">
        <v>120129</v>
      </c>
      <c r="G61" s="246">
        <v>819408</v>
      </c>
      <c r="H61" s="45">
        <v>497572</v>
      </c>
      <c r="I61" s="246">
        <v>1316980</v>
      </c>
    </row>
    <row r="62" spans="2:9" hidden="1" outlineLevel="1">
      <c r="B62" s="44" t="s">
        <v>76</v>
      </c>
      <c r="C62" s="45">
        <v>14472</v>
      </c>
      <c r="D62" s="45">
        <v>237084</v>
      </c>
      <c r="E62" s="45">
        <v>633568</v>
      </c>
      <c r="F62" s="45">
        <v>134707</v>
      </c>
      <c r="G62" s="246">
        <v>1019831</v>
      </c>
      <c r="H62" s="45">
        <v>715256</v>
      </c>
      <c r="I62" s="246">
        <v>1735087</v>
      </c>
    </row>
    <row r="63" spans="2:9" hidden="1" outlineLevel="1">
      <c r="B63" s="44" t="s">
        <v>77</v>
      </c>
      <c r="C63" s="45">
        <v>13429</v>
      </c>
      <c r="D63" s="45">
        <v>200269</v>
      </c>
      <c r="E63" s="45">
        <v>592939</v>
      </c>
      <c r="F63" s="45">
        <v>114167</v>
      </c>
      <c r="G63" s="246">
        <v>920804</v>
      </c>
      <c r="H63" s="45">
        <v>606394</v>
      </c>
      <c r="I63" s="246">
        <v>1527198</v>
      </c>
    </row>
    <row r="64" spans="2:9" hidden="1" outlineLevel="1">
      <c r="B64" s="44" t="s">
        <v>78</v>
      </c>
      <c r="C64" s="45">
        <v>11295</v>
      </c>
      <c r="D64" s="45">
        <v>160930</v>
      </c>
      <c r="E64" s="45">
        <v>487708</v>
      </c>
      <c r="F64" s="45">
        <v>92636</v>
      </c>
      <c r="G64" s="246">
        <v>752569</v>
      </c>
      <c r="H64" s="45">
        <v>448442</v>
      </c>
      <c r="I64" s="246">
        <v>1201011</v>
      </c>
    </row>
    <row r="65" spans="2:9" hidden="1" outlineLevel="1">
      <c r="B65" s="44" t="s">
        <v>79</v>
      </c>
      <c r="C65" s="45">
        <v>11066</v>
      </c>
      <c r="D65" s="45">
        <v>151442</v>
      </c>
      <c r="E65" s="45">
        <v>456688</v>
      </c>
      <c r="F65" s="45">
        <v>93336</v>
      </c>
      <c r="G65" s="246">
        <v>712532</v>
      </c>
      <c r="H65" s="45">
        <v>417400</v>
      </c>
      <c r="I65" s="246">
        <v>1129932</v>
      </c>
    </row>
    <row r="66" spans="2:9" hidden="1" outlineLevel="1">
      <c r="B66" s="44" t="s">
        <v>80</v>
      </c>
      <c r="C66" s="45">
        <v>13172</v>
      </c>
      <c r="D66" s="45">
        <v>187026</v>
      </c>
      <c r="E66" s="45">
        <v>540730</v>
      </c>
      <c r="F66" s="45">
        <v>111081</v>
      </c>
      <c r="G66" s="246">
        <v>852009</v>
      </c>
      <c r="H66" s="45">
        <v>553496</v>
      </c>
      <c r="I66" s="246">
        <v>1405505</v>
      </c>
    </row>
    <row r="67" spans="2:9" hidden="1" outlineLevel="1">
      <c r="B67" s="44" t="s">
        <v>81</v>
      </c>
      <c r="C67" s="45">
        <v>14407</v>
      </c>
      <c r="D67" s="45">
        <v>198948</v>
      </c>
      <c r="E67" s="45">
        <v>511496</v>
      </c>
      <c r="F67" s="45">
        <v>115905</v>
      </c>
      <c r="G67" s="246">
        <v>840756</v>
      </c>
      <c r="H67" s="45">
        <v>597888</v>
      </c>
      <c r="I67" s="246">
        <v>1438644</v>
      </c>
    </row>
    <row r="68" spans="2:9" hidden="1" outlineLevel="1">
      <c r="B68" s="44" t="s">
        <v>82</v>
      </c>
      <c r="C68" s="45">
        <v>14461</v>
      </c>
      <c r="D68" s="45">
        <v>187480</v>
      </c>
      <c r="E68" s="45">
        <v>456717</v>
      </c>
      <c r="F68" s="45">
        <v>104922</v>
      </c>
      <c r="G68" s="246">
        <v>763580</v>
      </c>
      <c r="H68" s="45">
        <v>560282</v>
      </c>
      <c r="I68" s="246">
        <v>1323862</v>
      </c>
    </row>
    <row r="69" spans="2:9" hidden="1" outlineLevel="1">
      <c r="B69" s="44" t="s">
        <v>83</v>
      </c>
      <c r="C69" s="45">
        <v>15357</v>
      </c>
      <c r="D69" s="45">
        <v>208527</v>
      </c>
      <c r="E69" s="45">
        <v>537693</v>
      </c>
      <c r="F69" s="45">
        <v>104892</v>
      </c>
      <c r="G69" s="246">
        <v>866469</v>
      </c>
      <c r="H69" s="45">
        <v>597814</v>
      </c>
      <c r="I69" s="246">
        <v>1464283</v>
      </c>
    </row>
    <row r="70" spans="2:9" collapsed="1">
      <c r="B70" s="132">
        <v>2006</v>
      </c>
      <c r="C70" s="52">
        <v>163215</v>
      </c>
      <c r="D70" s="52">
        <v>2193439</v>
      </c>
      <c r="E70" s="52">
        <v>6309482</v>
      </c>
      <c r="F70" s="52">
        <v>1337977</v>
      </c>
      <c r="G70" s="52">
        <v>10004113</v>
      </c>
      <c r="H70" s="52">
        <v>6581274</v>
      </c>
      <c r="I70" s="52">
        <v>16585387</v>
      </c>
    </row>
    <row r="71" spans="2:9" ht="15" customHeight="1">
      <c r="B71" s="133" t="s">
        <v>67</v>
      </c>
      <c r="C71" s="133"/>
      <c r="D71" s="133"/>
      <c r="E71" s="133"/>
      <c r="F71" s="133"/>
      <c r="G71" s="133"/>
      <c r="H71" s="133"/>
      <c r="I71" s="133"/>
    </row>
    <row r="73" spans="2:9">
      <c r="C73" s="46"/>
      <c r="D73" s="46"/>
      <c r="E73" s="46"/>
      <c r="F73" s="46"/>
      <c r="G73" s="46"/>
      <c r="H73" s="46"/>
      <c r="I73" s="46"/>
    </row>
    <row r="74" spans="2:9">
      <c r="C74" s="43"/>
      <c r="D74" s="43"/>
      <c r="E74" s="43"/>
      <c r="F74" s="43"/>
      <c r="G74" s="43"/>
      <c r="H74" s="43"/>
      <c r="I74" s="43"/>
    </row>
  </sheetData>
  <mergeCells count="2">
    <mergeCell ref="B5:I5"/>
    <mergeCell ref="B71:I7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61"/>
  <sheetViews>
    <sheetView showGridLines="0" showRowColHeaders="0" zoomScaleNormal="100" workbookViewId="0">
      <selection activeCell="A7" sqref="A7:XFD7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1" t="s">
        <v>231</v>
      </c>
      <c r="C5" s="91"/>
      <c r="D5" s="91"/>
      <c r="E5" s="91"/>
      <c r="F5" s="91"/>
      <c r="G5" s="91"/>
      <c r="H5" s="91"/>
      <c r="I5" s="91"/>
    </row>
    <row r="6" spans="2:9">
      <c r="B6" s="128"/>
      <c r="C6" s="95" t="s">
        <v>138</v>
      </c>
      <c r="D6" s="95" t="s">
        <v>139</v>
      </c>
      <c r="E6" s="95" t="s">
        <v>140</v>
      </c>
      <c r="F6" s="95" t="s">
        <v>141</v>
      </c>
      <c r="G6" s="129" t="s">
        <v>69</v>
      </c>
      <c r="H6" s="130" t="s">
        <v>142</v>
      </c>
      <c r="I6" s="129" t="s">
        <v>71</v>
      </c>
    </row>
    <row r="7" spans="2:9">
      <c r="B7" s="44" t="s">
        <v>73</v>
      </c>
      <c r="C7" s="250">
        <v>-0.54699381526918789</v>
      </c>
      <c r="D7" s="250">
        <v>-9.2230811275083924E-2</v>
      </c>
      <c r="E7" s="250">
        <v>9.82235435337242E-2</v>
      </c>
      <c r="F7" s="250">
        <v>4.8464361419007229E-3</v>
      </c>
      <c r="G7" s="251">
        <v>4.0812531695497922E-2</v>
      </c>
      <c r="H7" s="250">
        <v>0.1109860318727689</v>
      </c>
      <c r="I7" s="251">
        <v>6.7316374423827874E-2</v>
      </c>
    </row>
    <row r="8" spans="2:9">
      <c r="B8" s="44" t="s">
        <v>74</v>
      </c>
      <c r="C8" s="250">
        <v>-0.35980030904552474</v>
      </c>
      <c r="D8" s="250">
        <v>-2.6934427554980545E-2</v>
      </c>
      <c r="E8" s="250">
        <v>0.10913274874550161</v>
      </c>
      <c r="F8" s="250">
        <v>0.10969827366446072</v>
      </c>
      <c r="G8" s="251">
        <v>8.4295306240168566E-2</v>
      </c>
      <c r="H8" s="250">
        <v>3.9268954061977723E-2</v>
      </c>
      <c r="I8" s="251">
        <v>6.7908343628545698E-2</v>
      </c>
    </row>
    <row r="9" spans="2:9">
      <c r="B9" s="44" t="s">
        <v>75</v>
      </c>
      <c r="C9" s="250">
        <v>-0.12091246207439033</v>
      </c>
      <c r="D9" s="250">
        <v>0.10564824255733951</v>
      </c>
      <c r="E9" s="250">
        <v>4.4561925428909355E-2</v>
      </c>
      <c r="F9" s="250">
        <v>-3.9277049481131088E-2</v>
      </c>
      <c r="G9" s="251">
        <v>3.8150715033293814E-2</v>
      </c>
      <c r="H9" s="250">
        <v>-7.6579822266045205E-3</v>
      </c>
      <c r="I9" s="251">
        <v>2.1019749033726942E-2</v>
      </c>
    </row>
    <row r="10" spans="2:9">
      <c r="B10" s="44" t="s">
        <v>76</v>
      </c>
      <c r="C10" s="250">
        <v>3.1798034303334166E-3</v>
      </c>
      <c r="D10" s="250">
        <v>-3.7006323956763509E-2</v>
      </c>
      <c r="E10" s="250">
        <v>4.9897638823052537E-2</v>
      </c>
      <c r="F10" s="250">
        <v>9.1400234637642574E-2</v>
      </c>
      <c r="G10" s="251">
        <v>3.9898311842083034E-2</v>
      </c>
      <c r="H10" s="250">
        <v>-7.2825611016466896E-2</v>
      </c>
      <c r="I10" s="251">
        <v>-5.6241109416018675E-3</v>
      </c>
    </row>
    <row r="11" spans="2:9">
      <c r="B11" s="44" t="s">
        <v>77</v>
      </c>
      <c r="C11" s="250">
        <v>4.7010190348010017E-2</v>
      </c>
      <c r="D11" s="250">
        <v>-0.15612805371894745</v>
      </c>
      <c r="E11" s="250">
        <v>9.2466266182190004E-2</v>
      </c>
      <c r="F11" s="250">
        <v>0.22800754871421747</v>
      </c>
      <c r="G11" s="251">
        <v>6.3926420857144395E-2</v>
      </c>
      <c r="H11" s="250">
        <v>6.053237377913856E-2</v>
      </c>
      <c r="I11" s="251">
        <v>6.2691066817865959E-2</v>
      </c>
    </row>
    <row r="12" spans="2:9">
      <c r="B12" s="44" t="s">
        <v>78</v>
      </c>
      <c r="C12" s="250">
        <v>0.19016519400691512</v>
      </c>
      <c r="D12" s="250">
        <v>-0.24538314756729751</v>
      </c>
      <c r="E12" s="250">
        <v>0.11581517828807586</v>
      </c>
      <c r="F12" s="250">
        <v>0.15143274893756575</v>
      </c>
      <c r="G12" s="251">
        <v>4.9377804911314493E-2</v>
      </c>
      <c r="H12" s="250">
        <v>-8.3864266123987452E-3</v>
      </c>
      <c r="I12" s="251">
        <v>2.8320468678580957E-2</v>
      </c>
    </row>
    <row r="13" spans="2:9">
      <c r="B13" s="44" t="s">
        <v>79</v>
      </c>
      <c r="C13" s="250">
        <v>-4.0060733473487486E-2</v>
      </c>
      <c r="D13" s="250">
        <v>9.7574650485612313E-3</v>
      </c>
      <c r="E13" s="250">
        <v>0.10763981751474194</v>
      </c>
      <c r="F13" s="250">
        <v>6.6056254037668349E-2</v>
      </c>
      <c r="G13" s="251">
        <v>8.1243170310022927E-2</v>
      </c>
      <c r="H13" s="250">
        <v>9.5381288750617799E-3</v>
      </c>
      <c r="I13" s="251">
        <v>5.6023396480771925E-2</v>
      </c>
    </row>
    <row r="14" spans="2:9">
      <c r="B14" s="44" t="s">
        <v>80</v>
      </c>
      <c r="C14" s="250">
        <v>-0.12808038075092543</v>
      </c>
      <c r="D14" s="250">
        <v>-0.15335735290639463</v>
      </c>
      <c r="E14" s="250">
        <v>3.2794528043775584E-2</v>
      </c>
      <c r="F14" s="250">
        <v>6.5799935051119141E-2</v>
      </c>
      <c r="G14" s="251">
        <v>2.8719126938536732E-4</v>
      </c>
      <c r="H14" s="250">
        <v>-9.5823870352990115E-2</v>
      </c>
      <c r="I14" s="251">
        <v>-3.62592387094548E-2</v>
      </c>
    </row>
    <row r="15" spans="2:9">
      <c r="B15" s="44" t="s">
        <v>81</v>
      </c>
      <c r="C15" s="250">
        <v>-0.13283699059561127</v>
      </c>
      <c r="D15" s="250">
        <v>-0.18647847897604275</v>
      </c>
      <c r="E15" s="250">
        <v>4.6088984287177892E-2</v>
      </c>
      <c r="F15" s="250">
        <v>0.17193224532521301</v>
      </c>
      <c r="G15" s="251">
        <v>6.6835489876388987E-3</v>
      </c>
      <c r="H15" s="250">
        <v>-5.2527388622461646E-2</v>
      </c>
      <c r="I15" s="251">
        <v>-1.7154822554183546E-2</v>
      </c>
    </row>
    <row r="16" spans="2:9">
      <c r="B16" s="44" t="s">
        <v>82</v>
      </c>
      <c r="C16" s="250">
        <v>0.1241308793456033</v>
      </c>
      <c r="D16" s="250">
        <v>-0.17203948491990295</v>
      </c>
      <c r="E16" s="250">
        <v>5.6647900770225412E-2</v>
      </c>
      <c r="F16" s="250">
        <v>4.7660279335918432E-2</v>
      </c>
      <c r="G16" s="251">
        <v>5.2761798251996783E-3</v>
      </c>
      <c r="H16" s="250">
        <v>-6.8373520385795694E-2</v>
      </c>
      <c r="I16" s="251">
        <v>-2.5021980350693696E-2</v>
      </c>
    </row>
    <row r="17" spans="2:9">
      <c r="B17" s="44" t="s">
        <v>83</v>
      </c>
      <c r="C17" s="250">
        <v>8.2252358490566113E-2</v>
      </c>
      <c r="D17" s="250">
        <v>-0.17117866253188618</v>
      </c>
      <c r="E17" s="250">
        <v>7.374781092930327E-3</v>
      </c>
      <c r="F17" s="250">
        <v>-0.11699999999999999</v>
      </c>
      <c r="G17" s="251">
        <v>-4.4257388003806297E-2</v>
      </c>
      <c r="H17" s="250">
        <v>-9.6136668155426541E-2</v>
      </c>
      <c r="I17" s="251">
        <v>-6.4817630768884138E-2</v>
      </c>
    </row>
    <row r="18" spans="2:9" ht="44.25" customHeight="1">
      <c r="B18" s="47" t="s">
        <v>448</v>
      </c>
      <c r="C18" s="154">
        <v>-8.1589152746086691E-2</v>
      </c>
      <c r="D18" s="154">
        <v>-0.11407887530187666</v>
      </c>
      <c r="E18" s="154">
        <v>6.8181329273319768E-2</v>
      </c>
      <c r="F18" s="154">
        <v>6.783797962693261E-2</v>
      </c>
      <c r="G18" s="154">
        <v>3.2532539455525145E-2</v>
      </c>
      <c r="H18" s="154">
        <v>-2.0373509776800525E-2</v>
      </c>
      <c r="I18" s="154">
        <v>1.2308929495716381E-2</v>
      </c>
    </row>
    <row r="19" spans="2:9" hidden="1" outlineLevel="1">
      <c r="B19" s="44" t="s">
        <v>72</v>
      </c>
      <c r="C19" s="250">
        <v>-0.31777310120528024</v>
      </c>
      <c r="D19" s="250">
        <v>-0.27418715067011235</v>
      </c>
      <c r="E19" s="250">
        <v>-7.4555955059033563E-3</v>
      </c>
      <c r="F19" s="250">
        <v>-7.5861909336049194E-2</v>
      </c>
      <c r="G19" s="251">
        <v>-8.1892392669994596E-2</v>
      </c>
      <c r="H19" s="250">
        <v>-0.1075953793370138</v>
      </c>
      <c r="I19" s="251">
        <v>-9.2075037504899426E-2</v>
      </c>
    </row>
    <row r="20" spans="2:9" hidden="1" outlineLevel="1">
      <c r="B20" s="44" t="s">
        <v>73</v>
      </c>
      <c r="C20" s="250">
        <v>-0.28848650988313373</v>
      </c>
      <c r="D20" s="250">
        <v>-0.25458355159769508</v>
      </c>
      <c r="E20" s="250">
        <v>-6.9262049730604236E-2</v>
      </c>
      <c r="F20" s="250">
        <v>0.13721221646419157</v>
      </c>
      <c r="G20" s="251">
        <v>-8.9069423360464861E-2</v>
      </c>
      <c r="H20" s="250">
        <v>-9.6569236995455943E-2</v>
      </c>
      <c r="I20" s="251">
        <v>-9.1916617178084081E-2</v>
      </c>
    </row>
    <row r="21" spans="2:9" hidden="1" outlineLevel="1">
      <c r="B21" s="44" t="s">
        <v>74</v>
      </c>
      <c r="C21" s="250">
        <v>-0.41401406979173927</v>
      </c>
      <c r="D21" s="250">
        <v>-0.42373236729606634</v>
      </c>
      <c r="E21" s="250">
        <v>-3.2041872075862732E-2</v>
      </c>
      <c r="F21" s="250">
        <v>-0.15183567567567569</v>
      </c>
      <c r="G21" s="251">
        <v>-0.13877780955386376</v>
      </c>
      <c r="H21" s="250">
        <v>-0.15906523536353712</v>
      </c>
      <c r="I21" s="251">
        <v>-0.14627355913207107</v>
      </c>
    </row>
    <row r="22" spans="2:9" hidden="1" outlineLevel="1">
      <c r="B22" s="44" t="s">
        <v>75</v>
      </c>
      <c r="C22" s="250">
        <v>-0.32016806722689073</v>
      </c>
      <c r="D22" s="250">
        <v>-0.33443454267496919</v>
      </c>
      <c r="E22" s="250">
        <v>-7.4380772814600427E-2</v>
      </c>
      <c r="F22" s="250">
        <v>-0.11565263641854551</v>
      </c>
      <c r="G22" s="251">
        <v>-0.13041588251748981</v>
      </c>
      <c r="H22" s="250">
        <v>-8.230880418365194E-2</v>
      </c>
      <c r="I22" s="251">
        <v>-0.1130276103356781</v>
      </c>
    </row>
    <row r="23" spans="2:9" hidden="1" outlineLevel="1">
      <c r="B23" s="44" t="s">
        <v>76</v>
      </c>
      <c r="C23" s="250">
        <v>-0.31253312135665079</v>
      </c>
      <c r="D23" s="250">
        <v>-0.28172019619725386</v>
      </c>
      <c r="E23" s="250">
        <v>-6.9737865892529283E-2</v>
      </c>
      <c r="F23" s="250">
        <v>-0.15934858279462949</v>
      </c>
      <c r="G23" s="251">
        <v>-0.12777042257061699</v>
      </c>
      <c r="H23" s="250">
        <v>-0.12435366673341497</v>
      </c>
      <c r="I23" s="251">
        <v>-0.12639381489850454</v>
      </c>
    </row>
    <row r="24" spans="2:9" hidden="1" outlineLevel="1">
      <c r="B24" s="44" t="s">
        <v>77</v>
      </c>
      <c r="C24" s="250">
        <v>-0.24568527918781724</v>
      </c>
      <c r="D24" s="250">
        <v>-0.2012209466453373</v>
      </c>
      <c r="E24" s="250">
        <v>-0.12881294460492998</v>
      </c>
      <c r="F24" s="250">
        <v>-0.29298385216978928</v>
      </c>
      <c r="G24" s="251">
        <v>-0.16547530481394157</v>
      </c>
      <c r="H24" s="250">
        <v>-0.1981368774955734</v>
      </c>
      <c r="I24" s="251">
        <v>-0.17766683546607032</v>
      </c>
    </row>
    <row r="25" spans="2:9" hidden="1" outlineLevel="1">
      <c r="B25" s="44" t="s">
        <v>78</v>
      </c>
      <c r="C25" s="250">
        <v>-0.39044571071735223</v>
      </c>
      <c r="D25" s="250">
        <v>-0.23250449408540652</v>
      </c>
      <c r="E25" s="250">
        <v>-0.14897525394446309</v>
      </c>
      <c r="F25" s="250">
        <v>-0.35054135605253811</v>
      </c>
      <c r="G25" s="251">
        <v>-0.19977235992079367</v>
      </c>
      <c r="H25" s="250">
        <v>-0.20961369818884679</v>
      </c>
      <c r="I25" s="251">
        <v>-0.20338817271116283</v>
      </c>
    </row>
    <row r="26" spans="2:9" hidden="1" outlineLevel="1">
      <c r="B26" s="44" t="s">
        <v>79</v>
      </c>
      <c r="C26" s="250">
        <v>-0.36218712753277715</v>
      </c>
      <c r="D26" s="250">
        <v>-0.36222070986123445</v>
      </c>
      <c r="E26" s="250">
        <v>-0.15622076502253357</v>
      </c>
      <c r="F26" s="250">
        <v>-0.34467710945387042</v>
      </c>
      <c r="G26" s="251">
        <v>-0.23667058711421551</v>
      </c>
      <c r="H26" s="250">
        <v>-0.26834482599571041</v>
      </c>
      <c r="I26" s="251">
        <v>-0.24811887179820602</v>
      </c>
    </row>
    <row r="27" spans="2:9" hidden="1" outlineLevel="1">
      <c r="B27" s="44" t="s">
        <v>80</v>
      </c>
      <c r="C27" s="250">
        <v>-0.28528233426562855</v>
      </c>
      <c r="D27" s="250">
        <v>-0.33338764012466038</v>
      </c>
      <c r="E27" s="250">
        <v>-0.12013195854052161</v>
      </c>
      <c r="F27" s="250">
        <v>-0.27128588448419366</v>
      </c>
      <c r="G27" s="251">
        <v>-0.1926332002848673</v>
      </c>
      <c r="H27" s="250">
        <v>-0.11291487743545525</v>
      </c>
      <c r="I27" s="251">
        <v>-0.16406812804258264</v>
      </c>
    </row>
    <row r="28" spans="2:9" hidden="1" outlineLevel="1">
      <c r="B28" s="44" t="s">
        <v>81</v>
      </c>
      <c r="C28" s="250">
        <v>-0.17624273724983863</v>
      </c>
      <c r="D28" s="250">
        <v>-0.26493240514605487</v>
      </c>
      <c r="E28" s="250">
        <v>-0.21074833089364131</v>
      </c>
      <c r="F28" s="250">
        <v>-0.34967626149716491</v>
      </c>
      <c r="G28" s="251">
        <v>-0.24217997798333968</v>
      </c>
      <c r="H28" s="250">
        <v>-0.21977161369782328</v>
      </c>
      <c r="I28" s="251">
        <v>-0.23331495125217727</v>
      </c>
    </row>
    <row r="29" spans="2:9" hidden="1" outlineLevel="1">
      <c r="B29" s="44" t="s">
        <v>82</v>
      </c>
      <c r="C29" s="250">
        <v>-0.35564633021478453</v>
      </c>
      <c r="D29" s="250">
        <v>-0.28057854488981504</v>
      </c>
      <c r="E29" s="250">
        <v>-0.16396404707090317</v>
      </c>
      <c r="F29" s="250">
        <v>-0.30977107567581619</v>
      </c>
      <c r="G29" s="251">
        <v>-0.21616578145657983</v>
      </c>
      <c r="H29" s="250">
        <v>-0.1910515620400679</v>
      </c>
      <c r="I29" s="251">
        <v>-0.20602548433773582</v>
      </c>
    </row>
    <row r="30" spans="2:9" hidden="1" outlineLevel="1">
      <c r="B30" s="44" t="s">
        <v>83</v>
      </c>
      <c r="C30" s="250">
        <v>-0.36806806185182883</v>
      </c>
      <c r="D30" s="250">
        <v>-0.23304802320842022</v>
      </c>
      <c r="E30" s="250">
        <v>-9.3691424446973093E-2</v>
      </c>
      <c r="F30" s="250">
        <v>-0.21761782408848029</v>
      </c>
      <c r="G30" s="251">
        <v>-0.14756307179852468</v>
      </c>
      <c r="H30" s="250">
        <v>-0.13640786486320644</v>
      </c>
      <c r="I30" s="251">
        <v>-0.14317681089085155</v>
      </c>
    </row>
    <row r="31" spans="2:9" collapsed="1">
      <c r="B31" s="131">
        <v>2009</v>
      </c>
      <c r="C31" s="253">
        <v>-0.31907315627705379</v>
      </c>
      <c r="D31" s="253">
        <v>-0.28820093381869327</v>
      </c>
      <c r="E31" s="253">
        <v>-0.10681445072561779</v>
      </c>
      <c r="F31" s="253">
        <v>-0.21954726115301781</v>
      </c>
      <c r="G31" s="253">
        <v>-0.16492856046213566</v>
      </c>
      <c r="H31" s="253">
        <v>-0.15924688631074813</v>
      </c>
      <c r="I31" s="253">
        <v>-0.16276246416833373</v>
      </c>
    </row>
    <row r="32" spans="2:9" hidden="1" outlineLevel="1">
      <c r="B32" s="44" t="s">
        <v>72</v>
      </c>
      <c r="C32" s="250">
        <v>-3.2753515914137665E-2</v>
      </c>
      <c r="D32" s="250">
        <v>-9.7310757512464208E-2</v>
      </c>
      <c r="E32" s="250">
        <v>-6.4745083059042918E-2</v>
      </c>
      <c r="F32" s="250">
        <v>-0.22054737677708014</v>
      </c>
      <c r="G32" s="251">
        <v>-9.2610189582164937E-2</v>
      </c>
      <c r="H32" s="250">
        <v>-0.10530141723241249</v>
      </c>
      <c r="I32" s="251">
        <v>-9.7680844634016717E-2</v>
      </c>
    </row>
    <row r="33" spans="2:9" hidden="1" outlineLevel="1">
      <c r="B33" s="44" t="s">
        <v>73</v>
      </c>
      <c r="C33" s="250">
        <v>-0.15783718104495748</v>
      </c>
      <c r="D33" s="250">
        <v>-9.0471148755955522E-2</v>
      </c>
      <c r="E33" s="250">
        <v>-4.6079182240625571E-2</v>
      </c>
      <c r="F33" s="250">
        <v>-0.16643356643356644</v>
      </c>
      <c r="G33" s="251">
        <v>-7.4374010431080828E-2</v>
      </c>
      <c r="H33" s="250">
        <v>-0.11972127365020768</v>
      </c>
      <c r="I33" s="251">
        <v>-9.2129046432750328E-2</v>
      </c>
    </row>
    <row r="34" spans="2:9" hidden="1" outlineLevel="1">
      <c r="B34" s="44" t="s">
        <v>74</v>
      </c>
      <c r="C34" s="250">
        <v>-8.4725232691572061E-2</v>
      </c>
      <c r="D34" s="250">
        <v>7.4991198216172172E-3</v>
      </c>
      <c r="E34" s="250">
        <v>-6.7714184301140623E-2</v>
      </c>
      <c r="F34" s="250">
        <v>-5.023779991950128E-2</v>
      </c>
      <c r="G34" s="251">
        <v>-5.0534345963116012E-2</v>
      </c>
      <c r="H34" s="250">
        <v>-8.6315227022424557E-2</v>
      </c>
      <c r="I34" s="251">
        <v>-6.4076357689890395E-2</v>
      </c>
    </row>
    <row r="35" spans="2:9" hidden="1" outlineLevel="1">
      <c r="B35" s="44" t="s">
        <v>75</v>
      </c>
      <c r="C35" s="250">
        <v>-0.13858910239536715</v>
      </c>
      <c r="D35" s="250">
        <v>-0.18995898297098601</v>
      </c>
      <c r="E35" s="250">
        <v>-5.1528256538376782E-3</v>
      </c>
      <c r="F35" s="250">
        <v>-1.2920563450466771E-2</v>
      </c>
      <c r="G35" s="251">
        <v>-4.7069527389957067E-2</v>
      </c>
      <c r="H35" s="250">
        <v>-3.0091160102884262E-2</v>
      </c>
      <c r="I35" s="251">
        <v>-4.1001741144490844E-2</v>
      </c>
    </row>
    <row r="36" spans="2:9" ht="15" hidden="1" customHeight="1" outlineLevel="1">
      <c r="B36" s="44" t="s">
        <v>76</v>
      </c>
      <c r="C36" s="250">
        <v>0.35402278231231499</v>
      </c>
      <c r="D36" s="250">
        <v>-0.15188055138240952</v>
      </c>
      <c r="E36" s="250">
        <v>9.1075885285336611E-3</v>
      </c>
      <c r="F36" s="250">
        <v>-3.8052187223457934E-2</v>
      </c>
      <c r="G36" s="251">
        <v>-3.0221030391678894E-2</v>
      </c>
      <c r="H36" s="250">
        <v>-1.2807841009916165E-2</v>
      </c>
      <c r="I36" s="251">
        <v>-2.3279694132551931E-2</v>
      </c>
    </row>
    <row r="37" spans="2:9" ht="15" hidden="1" customHeight="1" outlineLevel="1">
      <c r="B37" s="44" t="s">
        <v>77</v>
      </c>
      <c r="C37" s="250">
        <v>0.24122412241224112</v>
      </c>
      <c r="D37" s="250">
        <v>-6.1327915822480872E-2</v>
      </c>
      <c r="E37" s="250">
        <v>5.3304603960230068E-2</v>
      </c>
      <c r="F37" s="250">
        <v>0.22696476296610424</v>
      </c>
      <c r="G37" s="251">
        <v>5.2105371910107223E-2</v>
      </c>
      <c r="H37" s="250">
        <v>6.9354291595039363E-2</v>
      </c>
      <c r="I37" s="251">
        <v>5.8478364463779631E-2</v>
      </c>
    </row>
    <row r="38" spans="2:9" ht="15" hidden="1" customHeight="1" outlineLevel="1">
      <c r="B38" s="44" t="s">
        <v>78</v>
      </c>
      <c r="C38" s="250">
        <v>0.54219333092572519</v>
      </c>
      <c r="D38" s="250">
        <v>0.10230579497270176</v>
      </c>
      <c r="E38" s="250">
        <v>5.0481008710567377E-2</v>
      </c>
      <c r="F38" s="250">
        <v>0.32251968873604775</v>
      </c>
      <c r="G38" s="251">
        <v>0.10014322920389152</v>
      </c>
      <c r="H38" s="250">
        <v>0.121912286602047</v>
      </c>
      <c r="I38" s="251">
        <v>0.10804253505426176</v>
      </c>
    </row>
    <row r="39" spans="2:9" hidden="1" outlineLevel="1">
      <c r="B39" s="44" t="s">
        <v>79</v>
      </c>
      <c r="C39" s="250">
        <v>0.57855126999059259</v>
      </c>
      <c r="D39" s="250">
        <v>0.50242625905514537</v>
      </c>
      <c r="E39" s="250">
        <v>8.4960624119004846E-2</v>
      </c>
      <c r="F39" s="250">
        <v>0.39806046257512295</v>
      </c>
      <c r="G39" s="251">
        <v>0.21126629172444433</v>
      </c>
      <c r="H39" s="250">
        <v>0.1633759662156542</v>
      </c>
      <c r="I39" s="251">
        <v>0.19350856074096923</v>
      </c>
    </row>
    <row r="40" spans="2:9" ht="30" hidden="1" customHeight="1" outlineLevel="1">
      <c r="B40" s="44" t="s">
        <v>80</v>
      </c>
      <c r="C40" s="250">
        <v>0.58279492701603264</v>
      </c>
      <c r="D40" s="250">
        <v>0.19713985516820487</v>
      </c>
      <c r="E40" s="250">
        <v>1.1465459475463957E-2</v>
      </c>
      <c r="F40" s="250">
        <v>8.766386494954248E-2</v>
      </c>
      <c r="G40" s="251">
        <v>6.5505497026488113E-2</v>
      </c>
      <c r="H40" s="250">
        <v>-6.2834781987190391E-2</v>
      </c>
      <c r="I40" s="251">
        <v>1.5665862775091188E-2</v>
      </c>
    </row>
    <row r="41" spans="2:9" hidden="1" outlineLevel="1">
      <c r="B41" s="44" t="s">
        <v>81</v>
      </c>
      <c r="C41" s="250">
        <v>-7.2066135505900686E-2</v>
      </c>
      <c r="D41" s="250">
        <v>0.11079425602247173</v>
      </c>
      <c r="E41" s="250">
        <v>0.1102148566400234</v>
      </c>
      <c r="F41" s="250">
        <v>0.17662425136074855</v>
      </c>
      <c r="G41" s="251">
        <v>0.11554463974779594</v>
      </c>
      <c r="H41" s="250">
        <v>-3.3555927657956675E-3</v>
      </c>
      <c r="I41" s="251">
        <v>6.5267447166076353E-2</v>
      </c>
    </row>
    <row r="42" spans="2:9" ht="30" hidden="1" customHeight="1" outlineLevel="1">
      <c r="B42" s="44" t="s">
        <v>82</v>
      </c>
      <c r="C42" s="250">
        <v>-6.9975490196078405E-2</v>
      </c>
      <c r="D42" s="250">
        <v>0.18603404056889716</v>
      </c>
      <c r="E42" s="250">
        <v>0.1066719634609965</v>
      </c>
      <c r="F42" s="250">
        <v>7.8848759519693612E-2</v>
      </c>
      <c r="G42" s="251">
        <v>0.11707459066751436</v>
      </c>
      <c r="H42" s="250">
        <v>3.7331209406103572E-2</v>
      </c>
      <c r="I42" s="251">
        <v>8.3445489163613606E-2</v>
      </c>
    </row>
    <row r="43" spans="2:9" hidden="1" outlineLevel="1">
      <c r="B43" s="44" t="s">
        <v>83</v>
      </c>
      <c r="C43" s="250">
        <v>-3.6959511990909633E-2</v>
      </c>
      <c r="D43" s="250">
        <v>0.14648788613461305</v>
      </c>
      <c r="E43" s="250">
        <v>4.7692904226444455E-2</v>
      </c>
      <c r="F43" s="250">
        <v>-3.1020943568471626E-3</v>
      </c>
      <c r="G43" s="251">
        <v>6.0736829166596396E-2</v>
      </c>
      <c r="H43" s="250">
        <v>-7.5099921524409696E-3</v>
      </c>
      <c r="I43" s="251">
        <v>3.2811757979732681E-2</v>
      </c>
    </row>
    <row r="44" spans="2:9" collapsed="1">
      <c r="B44" s="132">
        <v>2008</v>
      </c>
      <c r="C44" s="255">
        <v>7.0901465939918973E-2</v>
      </c>
      <c r="D44" s="255">
        <v>3.4905674001261211E-2</v>
      </c>
      <c r="E44" s="255">
        <v>2.1781743505799644E-2</v>
      </c>
      <c r="F44" s="255">
        <v>5.171695077418148E-2</v>
      </c>
      <c r="G44" s="255">
        <v>2.9414079821702632E-2</v>
      </c>
      <c r="H44" s="255">
        <v>-9.7703952295532526E-3</v>
      </c>
      <c r="I44" s="255">
        <v>1.411494936624913E-2</v>
      </c>
    </row>
    <row r="45" spans="2:9" hidden="1" outlineLevel="1">
      <c r="B45" s="44" t="s">
        <v>72</v>
      </c>
      <c r="C45" s="250">
        <v>5.9469350411710975E-2</v>
      </c>
      <c r="D45" s="250">
        <v>9.3747033133960045E-2</v>
      </c>
      <c r="E45" s="250">
        <v>3.8752533953954948E-2</v>
      </c>
      <c r="F45" s="250">
        <v>-7.3959993553124326E-3</v>
      </c>
      <c r="G45" s="251">
        <v>4.4419661698465118E-2</v>
      </c>
      <c r="H45" s="250">
        <v>2.6476905436115139E-2</v>
      </c>
      <c r="I45" s="251">
        <v>3.7176087664429813E-2</v>
      </c>
    </row>
    <row r="46" spans="2:9" hidden="1" outlineLevel="1">
      <c r="B46" s="44" t="s">
        <v>73</v>
      </c>
      <c r="C46" s="250">
        <v>0.11805461214508894</v>
      </c>
      <c r="D46" s="250">
        <v>0.13952380090606931</v>
      </c>
      <c r="E46" s="250">
        <v>5.3091328912408198E-2</v>
      </c>
      <c r="F46" s="250">
        <v>-9.4160191800373605E-2</v>
      </c>
      <c r="G46" s="251">
        <v>4.9253041238205508E-2</v>
      </c>
      <c r="H46" s="250">
        <v>3.7348370975308631E-2</v>
      </c>
      <c r="I46" s="251">
        <v>4.4559545594549999E-2</v>
      </c>
    </row>
    <row r="47" spans="2:9" hidden="1" outlineLevel="1">
      <c r="B47" s="44" t="s">
        <v>74</v>
      </c>
      <c r="C47" s="250">
        <v>7.0789815004437262E-2</v>
      </c>
      <c r="D47" s="250">
        <v>-1.2309903560830837E-2</v>
      </c>
      <c r="E47" s="250">
        <v>-4.9229206313863183E-2</v>
      </c>
      <c r="F47" s="250">
        <v>0.10868159589097237</v>
      </c>
      <c r="G47" s="251">
        <v>-2.0018076255187145E-2</v>
      </c>
      <c r="H47" s="250">
        <v>-2.7730332375289213E-2</v>
      </c>
      <c r="I47" s="251">
        <v>-2.2951285732561888E-2</v>
      </c>
    </row>
    <row r="48" spans="2:9" hidden="1" outlineLevel="1">
      <c r="B48" s="44" t="s">
        <v>75</v>
      </c>
      <c r="C48" s="250">
        <v>0.39630616557934384</v>
      </c>
      <c r="D48" s="250">
        <v>6.8764929950287268E-2</v>
      </c>
      <c r="E48" s="250">
        <v>-5.1677019564915883E-2</v>
      </c>
      <c r="F48" s="250">
        <v>-6.4513980803969084E-2</v>
      </c>
      <c r="G48" s="251">
        <v>-2.4842325190869485E-2</v>
      </c>
      <c r="H48" s="250">
        <v>-0.10689709228011224</v>
      </c>
      <c r="I48" s="251">
        <v>-5.5843672644990794E-2</v>
      </c>
    </row>
    <row r="49" spans="2:9" hidden="1" outlineLevel="1">
      <c r="B49" s="44" t="s">
        <v>76</v>
      </c>
      <c r="C49" s="250">
        <v>-0.22961580983969043</v>
      </c>
      <c r="D49" s="250">
        <v>-3.9808675406185157E-2</v>
      </c>
      <c r="E49" s="250">
        <v>-2.1017475630082383E-2</v>
      </c>
      <c r="F49" s="250">
        <v>-6.884571700060127E-2</v>
      </c>
      <c r="G49" s="251">
        <v>-3.4663586417749581E-2</v>
      </c>
      <c r="H49" s="250">
        <v>-8.7642746093706259E-2</v>
      </c>
      <c r="I49" s="251">
        <v>-5.6503218570596148E-2</v>
      </c>
    </row>
    <row r="50" spans="2:9" hidden="1" outlineLevel="1">
      <c r="B50" s="44" t="s">
        <v>77</v>
      </c>
      <c r="C50" s="250">
        <v>-0.17268597810708164</v>
      </c>
      <c r="D50" s="250">
        <v>-9.5511536982758161E-2</v>
      </c>
      <c r="E50" s="250">
        <v>6.5689725249984399E-3</v>
      </c>
      <c r="F50" s="250">
        <v>-0.11183616982140199</v>
      </c>
      <c r="G50" s="251">
        <v>-3.2927745752624915E-2</v>
      </c>
      <c r="H50" s="250">
        <v>-0.13950500829493695</v>
      </c>
      <c r="I50" s="251">
        <v>-7.5245645947676687E-2</v>
      </c>
    </row>
    <row r="51" spans="2:9" hidden="1" outlineLevel="1">
      <c r="B51" s="44" t="s">
        <v>78</v>
      </c>
      <c r="C51" s="250">
        <v>-0.26454183266932274</v>
      </c>
      <c r="D51" s="250">
        <v>-0.10313801031504377</v>
      </c>
      <c r="E51" s="250">
        <v>-5.3249075266347923E-2</v>
      </c>
      <c r="F51" s="250">
        <v>-8.0260373936698493E-2</v>
      </c>
      <c r="G51" s="251">
        <v>-7.0413477036657124E-2</v>
      </c>
      <c r="H51" s="250">
        <v>-0.11151497852565107</v>
      </c>
      <c r="I51" s="251">
        <v>-8.5760246991909317E-2</v>
      </c>
    </row>
    <row r="52" spans="2:9" hidden="1" outlineLevel="1">
      <c r="B52" s="44" t="s">
        <v>79</v>
      </c>
      <c r="C52" s="250">
        <v>-0.23151997108259537</v>
      </c>
      <c r="D52" s="250">
        <v>-0.2379656898350524</v>
      </c>
      <c r="E52" s="250">
        <v>-7.8826244613390273E-2</v>
      </c>
      <c r="F52" s="250">
        <v>-5.8712608211193951E-2</v>
      </c>
      <c r="G52" s="251">
        <v>-0.11238653141192256</v>
      </c>
      <c r="H52" s="250">
        <v>-0.10705079060852896</v>
      </c>
      <c r="I52" s="251">
        <v>-0.11041549402972928</v>
      </c>
    </row>
    <row r="53" spans="2:9" hidden="1" outlineLevel="1">
      <c r="B53" s="44" t="s">
        <v>80</v>
      </c>
      <c r="C53" s="250">
        <v>-0.36547221378682049</v>
      </c>
      <c r="D53" s="250">
        <v>-0.15015559333996342</v>
      </c>
      <c r="E53" s="250">
        <v>-5.0601964011613876E-2</v>
      </c>
      <c r="F53" s="250">
        <v>1.4295874181903256E-2</v>
      </c>
      <c r="G53" s="251">
        <v>-6.8861948641387616E-2</v>
      </c>
      <c r="H53" s="250">
        <v>-8.9991616922254214E-2</v>
      </c>
      <c r="I53" s="251">
        <v>-7.7182934247832624E-2</v>
      </c>
    </row>
    <row r="54" spans="2:9" hidden="1" outlineLevel="1">
      <c r="B54" s="44" t="s">
        <v>81</v>
      </c>
      <c r="C54" s="250">
        <v>0.15867286735614639</v>
      </c>
      <c r="D54" s="250">
        <v>-5.8764099161589978E-2</v>
      </c>
      <c r="E54" s="250">
        <v>-1.3542627899338466E-2</v>
      </c>
      <c r="F54" s="250">
        <v>-5.2103015400543518E-2</v>
      </c>
      <c r="G54" s="251">
        <v>-2.660819548120974E-2</v>
      </c>
      <c r="H54" s="250">
        <v>2.856722329265704E-3</v>
      </c>
      <c r="I54" s="251">
        <v>-1.4362830554327521E-2</v>
      </c>
    </row>
    <row r="55" spans="2:9" hidden="1" outlineLevel="1">
      <c r="B55" s="44" t="s">
        <v>82</v>
      </c>
      <c r="C55" s="250">
        <v>0.12855265887559653</v>
      </c>
      <c r="D55" s="250">
        <v>-8.4915724343930021E-2</v>
      </c>
      <c r="E55" s="250">
        <v>-1.3421878318521152E-2</v>
      </c>
      <c r="F55" s="250">
        <v>1.9948151960504035E-2</v>
      </c>
      <c r="G55" s="251">
        <v>-2.3701511302024691E-2</v>
      </c>
      <c r="H55" s="250">
        <v>-2.9690405902741857E-2</v>
      </c>
      <c r="I55" s="251">
        <v>-2.6236118266103281E-2</v>
      </c>
    </row>
    <row r="56" spans="2:9" hidden="1" outlineLevel="1">
      <c r="B56" s="44" t="s">
        <v>83</v>
      </c>
      <c r="C56" s="250">
        <v>8.8819430878426697E-2</v>
      </c>
      <c r="D56" s="250">
        <v>-0.1276956940827807</v>
      </c>
      <c r="E56" s="250">
        <v>-3.592012542473122E-2</v>
      </c>
      <c r="F56" s="250">
        <v>7.564923921748079E-2</v>
      </c>
      <c r="G56" s="251">
        <v>-4.2290029995302736E-2</v>
      </c>
      <c r="H56" s="250">
        <v>-3.8662527140548741E-2</v>
      </c>
      <c r="I56" s="251">
        <v>-4.0809051255802364E-2</v>
      </c>
    </row>
    <row r="57" spans="2:9" collapsed="1">
      <c r="B57" s="132">
        <v>2007</v>
      </c>
      <c r="C57" s="255">
        <v>-1.5311092730447617E-2</v>
      </c>
      <c r="D57" s="255">
        <v>-5.2916447642263997E-2</v>
      </c>
      <c r="E57" s="255">
        <v>-2.2465869622894541E-2</v>
      </c>
      <c r="F57" s="255">
        <v>-2.8225447821599303E-2</v>
      </c>
      <c r="G57" s="255">
        <v>-2.9795844968964258E-2</v>
      </c>
      <c r="H57" s="255">
        <v>-5.535858254799908E-2</v>
      </c>
      <c r="I57" s="255">
        <v>-3.9939435841925164E-2</v>
      </c>
    </row>
    <row r="58" spans="2:9" ht="15" customHeight="1">
      <c r="B58" s="133" t="s">
        <v>67</v>
      </c>
      <c r="C58" s="133"/>
      <c r="D58" s="133"/>
      <c r="E58" s="133"/>
      <c r="F58" s="133"/>
      <c r="G58" s="133"/>
      <c r="H58" s="133"/>
      <c r="I58" s="133"/>
    </row>
    <row r="61" spans="2:9">
      <c r="C61" s="115"/>
      <c r="D61" s="115"/>
      <c r="E61" s="115"/>
      <c r="F61" s="115"/>
      <c r="G61" s="115"/>
      <c r="H61" s="115"/>
      <c r="I61" s="115"/>
    </row>
  </sheetData>
  <mergeCells count="2">
    <mergeCell ref="B5:I5"/>
    <mergeCell ref="B58:I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24.7109375" style="12" customWidth="1"/>
    <col min="3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83" t="s">
        <v>232</v>
      </c>
      <c r="C5" s="183"/>
      <c r="D5" s="183"/>
      <c r="E5" s="183"/>
      <c r="F5" s="183"/>
      <c r="G5" s="183"/>
    </row>
    <row r="6" spans="2:7" ht="30" customHeight="1">
      <c r="B6" s="25" t="s">
        <v>61</v>
      </c>
      <c r="C6" s="26" t="s">
        <v>449</v>
      </c>
      <c r="D6" s="27" t="s">
        <v>62</v>
      </c>
      <c r="E6" s="26" t="s">
        <v>448</v>
      </c>
      <c r="F6" s="27" t="s">
        <v>62</v>
      </c>
      <c r="G6" s="28" t="s">
        <v>63</v>
      </c>
    </row>
    <row r="7" spans="2:7" ht="15" customHeight="1">
      <c r="B7" s="29" t="s">
        <v>233</v>
      </c>
      <c r="C7" s="30">
        <v>12405303</v>
      </c>
      <c r="D7" s="31">
        <v>1</v>
      </c>
      <c r="E7" s="30">
        <v>12557999</v>
      </c>
      <c r="F7" s="31">
        <v>1</v>
      </c>
      <c r="G7" s="32">
        <v>1.2308929495716469E-2</v>
      </c>
    </row>
    <row r="8" spans="2:7" ht="15" customHeight="1">
      <c r="B8" s="33" t="s">
        <v>234</v>
      </c>
      <c r="C8" s="34">
        <v>7663312</v>
      </c>
      <c r="D8" s="35">
        <v>0.61774484669983476</v>
      </c>
      <c r="E8" s="34">
        <v>7912619</v>
      </c>
      <c r="F8" s="35">
        <v>0.63008597149912182</v>
      </c>
      <c r="G8" s="36">
        <v>3.2532539455525235E-2</v>
      </c>
    </row>
    <row r="9" spans="2:7" ht="15" customHeight="1">
      <c r="B9" s="33" t="s">
        <v>235</v>
      </c>
      <c r="C9" s="34">
        <v>4741991</v>
      </c>
      <c r="D9" s="35">
        <v>0.38225515330016524</v>
      </c>
      <c r="E9" s="34">
        <v>4645380</v>
      </c>
      <c r="F9" s="35">
        <v>0.36991402850087818</v>
      </c>
      <c r="G9" s="36">
        <v>-2.0373509776800504E-2</v>
      </c>
    </row>
    <row r="10" spans="2:7" ht="15" customHeight="1">
      <c r="B10" s="37" t="s">
        <v>118</v>
      </c>
      <c r="C10" s="37"/>
      <c r="D10" s="37"/>
      <c r="E10" s="37"/>
      <c r="F10" s="37"/>
      <c r="G10" s="37"/>
    </row>
    <row r="21" spans="2:11">
      <c r="B21" s="39"/>
      <c r="C21" s="39"/>
      <c r="D21" s="39"/>
      <c r="E21" s="39"/>
      <c r="F21" s="39"/>
      <c r="G21" s="39"/>
      <c r="H21" s="39"/>
      <c r="I21" s="39"/>
      <c r="J21" s="39"/>
      <c r="K21" s="3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83" t="s">
        <v>236</v>
      </c>
      <c r="C5" s="183"/>
      <c r="D5" s="183"/>
      <c r="E5" s="183"/>
      <c r="F5" s="183"/>
      <c r="G5" s="183"/>
    </row>
    <row r="6" spans="2:7" ht="30" customHeight="1">
      <c r="B6" s="25" t="s">
        <v>237</v>
      </c>
      <c r="C6" s="26" t="s">
        <v>449</v>
      </c>
      <c r="D6" s="27" t="s">
        <v>62</v>
      </c>
      <c r="E6" s="26" t="s">
        <v>448</v>
      </c>
      <c r="F6" s="27" t="s">
        <v>62</v>
      </c>
      <c r="G6" s="28" t="s">
        <v>63</v>
      </c>
    </row>
    <row r="7" spans="2:7" ht="15" customHeight="1">
      <c r="B7" s="79" t="s">
        <v>238</v>
      </c>
      <c r="C7" s="80"/>
      <c r="D7" s="80"/>
      <c r="E7" s="80"/>
      <c r="F7" s="80"/>
      <c r="G7" s="80"/>
    </row>
    <row r="8" spans="2:7" ht="15" customHeight="1">
      <c r="B8" s="81" t="s">
        <v>239</v>
      </c>
      <c r="C8" s="30">
        <v>12405303</v>
      </c>
      <c r="D8" s="31">
        <v>1</v>
      </c>
      <c r="E8" s="30">
        <v>12557999</v>
      </c>
      <c r="F8" s="31">
        <v>1</v>
      </c>
      <c r="G8" s="32">
        <v>1.2308929495716469E-2</v>
      </c>
    </row>
    <row r="9" spans="2:7" ht="15" customHeight="1">
      <c r="B9" s="79" t="s">
        <v>240</v>
      </c>
      <c r="C9" s="80"/>
      <c r="D9" s="80"/>
      <c r="E9" s="80"/>
      <c r="F9" s="80"/>
      <c r="G9" s="80"/>
    </row>
    <row r="10" spans="2:7" ht="15" customHeight="1">
      <c r="B10" s="258" t="s">
        <v>241</v>
      </c>
      <c r="C10" s="241">
        <v>7663312</v>
      </c>
      <c r="D10" s="242">
        <v>0.61774484669983476</v>
      </c>
      <c r="E10" s="241">
        <v>7912619</v>
      </c>
      <c r="F10" s="242">
        <v>0.63008597149912182</v>
      </c>
      <c r="G10" s="259">
        <v>3.2532539455525235E-2</v>
      </c>
    </row>
    <row r="11" spans="2:7" ht="15" customHeight="1">
      <c r="B11" s="83" t="s">
        <v>242</v>
      </c>
      <c r="C11" s="34">
        <v>987382</v>
      </c>
      <c r="D11" s="35">
        <v>7.9593541568472773E-2</v>
      </c>
      <c r="E11" s="34">
        <v>1054364</v>
      </c>
      <c r="F11" s="35">
        <v>8.395955438442064E-2</v>
      </c>
      <c r="G11" s="36">
        <v>6.7837979626932637E-2</v>
      </c>
    </row>
    <row r="12" spans="2:7" ht="15" customHeight="1">
      <c r="B12" s="83" t="s">
        <v>243</v>
      </c>
      <c r="C12" s="34">
        <v>5159917</v>
      </c>
      <c r="D12" s="35">
        <v>0.41594445536719254</v>
      </c>
      <c r="E12" s="34">
        <v>5511727</v>
      </c>
      <c r="F12" s="35">
        <v>0.43890169126466727</v>
      </c>
      <c r="G12" s="36">
        <v>6.8181329273319713E-2</v>
      </c>
    </row>
    <row r="13" spans="2:7" ht="15" customHeight="1">
      <c r="B13" s="83" t="s">
        <v>244</v>
      </c>
      <c r="C13" s="34">
        <v>1409516</v>
      </c>
      <c r="D13" s="35">
        <v>0.11362205340732105</v>
      </c>
      <c r="E13" s="34">
        <v>1248720</v>
      </c>
      <c r="F13" s="35">
        <v>9.9436223876112742E-2</v>
      </c>
      <c r="G13" s="36">
        <v>-0.11407887530187667</v>
      </c>
    </row>
    <row r="14" spans="2:7" ht="15" customHeight="1">
      <c r="B14" s="83" t="s">
        <v>245</v>
      </c>
      <c r="C14" s="34">
        <v>106497</v>
      </c>
      <c r="D14" s="35">
        <v>8.5847963568483569E-3</v>
      </c>
      <c r="E14" s="34">
        <v>97808</v>
      </c>
      <c r="F14" s="35">
        <v>7.788501973921164E-3</v>
      </c>
      <c r="G14" s="36">
        <v>-8.1589152746086746E-2</v>
      </c>
    </row>
    <row r="15" spans="2:7" ht="15" customHeight="1">
      <c r="B15" s="79" t="s">
        <v>246</v>
      </c>
      <c r="C15" s="80"/>
      <c r="D15" s="80"/>
      <c r="E15" s="80"/>
      <c r="F15" s="80"/>
      <c r="G15" s="80"/>
    </row>
    <row r="16" spans="2:7" ht="15" customHeight="1">
      <c r="B16" s="258" t="s">
        <v>247</v>
      </c>
      <c r="C16" s="241">
        <v>4741991</v>
      </c>
      <c r="D16" s="242">
        <v>0.38225515330016524</v>
      </c>
      <c r="E16" s="241">
        <v>4645380</v>
      </c>
      <c r="F16" s="242">
        <v>0.36991402850087818</v>
      </c>
      <c r="G16" s="259">
        <v>-2.0373509776800504E-2</v>
      </c>
    </row>
    <row r="17" spans="2:12" ht="15" customHeight="1">
      <c r="B17" s="260" t="s">
        <v>118</v>
      </c>
      <c r="C17" s="260"/>
      <c r="D17" s="260"/>
      <c r="E17" s="260"/>
      <c r="F17" s="260"/>
      <c r="G17" s="260"/>
    </row>
    <row r="18" spans="2:12" ht="15" customHeight="1" thickBot="1"/>
    <row r="19" spans="2:12" ht="30" customHeight="1" thickBot="1">
      <c r="G19" s="53" t="s">
        <v>84</v>
      </c>
    </row>
    <row r="25" spans="2:1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L10" sqref="L10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thickBot="1"/>
    <row r="30" spans="2:12" ht="30" customHeight="1" thickBot="1">
      <c r="I30" s="53" t="s">
        <v>86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1"/>
  <sheetViews>
    <sheetView showGridLines="0" showRowColHeaders="0" showZeros="0" zoomScaleNormal="100" workbookViewId="0">
      <selection activeCell="I17" sqref="I17"/>
    </sheetView>
  </sheetViews>
  <sheetFormatPr baseColWidth="10" defaultRowHeight="12.75" outlineLevelRow="1"/>
  <cols>
    <col min="1" max="1" width="15.7109375" style="261" customWidth="1"/>
    <col min="2" max="2" width="13" style="261" customWidth="1"/>
    <col min="3" max="3" width="12.7109375" style="261" customWidth="1"/>
    <col min="4" max="6" width="10.7109375" style="261" customWidth="1"/>
    <col min="7" max="18" width="11" style="261" customWidth="1"/>
    <col min="19" max="21" width="10.42578125" style="261" customWidth="1"/>
    <col min="22" max="25" width="9.28515625" style="261" customWidth="1"/>
    <col min="26" max="37" width="7.28515625" style="261" customWidth="1"/>
    <col min="38" max="38" width="11.5703125" style="261" bestFit="1" customWidth="1"/>
    <col min="39" max="258" width="11.42578125" style="261"/>
    <col min="259" max="259" width="13.7109375" style="261" customWidth="1"/>
    <col min="260" max="260" width="12.140625" style="261" customWidth="1"/>
    <col min="261" max="274" width="11" style="261" customWidth="1"/>
    <col min="275" max="277" width="10.42578125" style="261" customWidth="1"/>
    <col min="278" max="279" width="7.28515625" style="261" customWidth="1"/>
    <col min="280" max="280" width="7.85546875" style="261" bestFit="1" customWidth="1"/>
    <col min="281" max="293" width="7.28515625" style="261" customWidth="1"/>
    <col min="294" max="294" width="11.5703125" style="261" bestFit="1" customWidth="1"/>
    <col min="295" max="514" width="11.42578125" style="261"/>
    <col min="515" max="515" width="13.7109375" style="261" customWidth="1"/>
    <col min="516" max="516" width="12.140625" style="261" customWidth="1"/>
    <col min="517" max="530" width="11" style="261" customWidth="1"/>
    <col min="531" max="533" width="10.42578125" style="261" customWidth="1"/>
    <col min="534" max="535" width="7.28515625" style="261" customWidth="1"/>
    <col min="536" max="536" width="7.85546875" style="261" bestFit="1" customWidth="1"/>
    <col min="537" max="549" width="7.28515625" style="261" customWidth="1"/>
    <col min="550" max="550" width="11.5703125" style="261" bestFit="1" customWidth="1"/>
    <col min="551" max="770" width="11.42578125" style="261"/>
    <col min="771" max="771" width="13.7109375" style="261" customWidth="1"/>
    <col min="772" max="772" width="12.140625" style="261" customWidth="1"/>
    <col min="773" max="786" width="11" style="261" customWidth="1"/>
    <col min="787" max="789" width="10.42578125" style="261" customWidth="1"/>
    <col min="790" max="791" width="7.28515625" style="261" customWidth="1"/>
    <col min="792" max="792" width="7.85546875" style="261" bestFit="1" customWidth="1"/>
    <col min="793" max="805" width="7.28515625" style="261" customWidth="1"/>
    <col min="806" max="806" width="11.5703125" style="261" bestFit="1" customWidth="1"/>
    <col min="807" max="1026" width="11.42578125" style="261"/>
    <col min="1027" max="1027" width="13.7109375" style="261" customWidth="1"/>
    <col min="1028" max="1028" width="12.140625" style="261" customWidth="1"/>
    <col min="1029" max="1042" width="11" style="261" customWidth="1"/>
    <col min="1043" max="1045" width="10.42578125" style="261" customWidth="1"/>
    <col min="1046" max="1047" width="7.28515625" style="261" customWidth="1"/>
    <col min="1048" max="1048" width="7.85546875" style="261" bestFit="1" customWidth="1"/>
    <col min="1049" max="1061" width="7.28515625" style="261" customWidth="1"/>
    <col min="1062" max="1062" width="11.5703125" style="261" bestFit="1" customWidth="1"/>
    <col min="1063" max="1282" width="11.42578125" style="261"/>
    <col min="1283" max="1283" width="13.7109375" style="261" customWidth="1"/>
    <col min="1284" max="1284" width="12.140625" style="261" customWidth="1"/>
    <col min="1285" max="1298" width="11" style="261" customWidth="1"/>
    <col min="1299" max="1301" width="10.42578125" style="261" customWidth="1"/>
    <col min="1302" max="1303" width="7.28515625" style="261" customWidth="1"/>
    <col min="1304" max="1304" width="7.85546875" style="261" bestFit="1" customWidth="1"/>
    <col min="1305" max="1317" width="7.28515625" style="261" customWidth="1"/>
    <col min="1318" max="1318" width="11.5703125" style="261" bestFit="1" customWidth="1"/>
    <col min="1319" max="1538" width="11.42578125" style="261"/>
    <col min="1539" max="1539" width="13.7109375" style="261" customWidth="1"/>
    <col min="1540" max="1540" width="12.140625" style="261" customWidth="1"/>
    <col min="1541" max="1554" width="11" style="261" customWidth="1"/>
    <col min="1555" max="1557" width="10.42578125" style="261" customWidth="1"/>
    <col min="1558" max="1559" width="7.28515625" style="261" customWidth="1"/>
    <col min="1560" max="1560" width="7.85546875" style="261" bestFit="1" customWidth="1"/>
    <col min="1561" max="1573" width="7.28515625" style="261" customWidth="1"/>
    <col min="1574" max="1574" width="11.5703125" style="261" bestFit="1" customWidth="1"/>
    <col min="1575" max="1794" width="11.42578125" style="261"/>
    <col min="1795" max="1795" width="13.7109375" style="261" customWidth="1"/>
    <col min="1796" max="1796" width="12.140625" style="261" customWidth="1"/>
    <col min="1797" max="1810" width="11" style="261" customWidth="1"/>
    <col min="1811" max="1813" width="10.42578125" style="261" customWidth="1"/>
    <col min="1814" max="1815" width="7.28515625" style="261" customWidth="1"/>
    <col min="1816" max="1816" width="7.85546875" style="261" bestFit="1" customWidth="1"/>
    <col min="1817" max="1829" width="7.28515625" style="261" customWidth="1"/>
    <col min="1830" max="1830" width="11.5703125" style="261" bestFit="1" customWidth="1"/>
    <col min="1831" max="2050" width="11.42578125" style="261"/>
    <col min="2051" max="2051" width="13.7109375" style="261" customWidth="1"/>
    <col min="2052" max="2052" width="12.140625" style="261" customWidth="1"/>
    <col min="2053" max="2066" width="11" style="261" customWidth="1"/>
    <col min="2067" max="2069" width="10.42578125" style="261" customWidth="1"/>
    <col min="2070" max="2071" width="7.28515625" style="261" customWidth="1"/>
    <col min="2072" max="2072" width="7.85546875" style="261" bestFit="1" customWidth="1"/>
    <col min="2073" max="2085" width="7.28515625" style="261" customWidth="1"/>
    <col min="2086" max="2086" width="11.5703125" style="261" bestFit="1" customWidth="1"/>
    <col min="2087" max="2306" width="11.42578125" style="261"/>
    <col min="2307" max="2307" width="13.7109375" style="261" customWidth="1"/>
    <col min="2308" max="2308" width="12.140625" style="261" customWidth="1"/>
    <col min="2309" max="2322" width="11" style="261" customWidth="1"/>
    <col min="2323" max="2325" width="10.42578125" style="261" customWidth="1"/>
    <col min="2326" max="2327" width="7.28515625" style="261" customWidth="1"/>
    <col min="2328" max="2328" width="7.85546875" style="261" bestFit="1" customWidth="1"/>
    <col min="2329" max="2341" width="7.28515625" style="261" customWidth="1"/>
    <col min="2342" max="2342" width="11.5703125" style="261" bestFit="1" customWidth="1"/>
    <col min="2343" max="2562" width="11.42578125" style="261"/>
    <col min="2563" max="2563" width="13.7109375" style="261" customWidth="1"/>
    <col min="2564" max="2564" width="12.140625" style="261" customWidth="1"/>
    <col min="2565" max="2578" width="11" style="261" customWidth="1"/>
    <col min="2579" max="2581" width="10.42578125" style="261" customWidth="1"/>
    <col min="2582" max="2583" width="7.28515625" style="261" customWidth="1"/>
    <col min="2584" max="2584" width="7.85546875" style="261" bestFit="1" customWidth="1"/>
    <col min="2585" max="2597" width="7.28515625" style="261" customWidth="1"/>
    <col min="2598" max="2598" width="11.5703125" style="261" bestFit="1" customWidth="1"/>
    <col min="2599" max="2818" width="11.42578125" style="261"/>
    <col min="2819" max="2819" width="13.7109375" style="261" customWidth="1"/>
    <col min="2820" max="2820" width="12.140625" style="261" customWidth="1"/>
    <col min="2821" max="2834" width="11" style="261" customWidth="1"/>
    <col min="2835" max="2837" width="10.42578125" style="261" customWidth="1"/>
    <col min="2838" max="2839" width="7.28515625" style="261" customWidth="1"/>
    <col min="2840" max="2840" width="7.85546875" style="261" bestFit="1" customWidth="1"/>
    <col min="2841" max="2853" width="7.28515625" style="261" customWidth="1"/>
    <col min="2854" max="2854" width="11.5703125" style="261" bestFit="1" customWidth="1"/>
    <col min="2855" max="3074" width="11.42578125" style="261"/>
    <col min="3075" max="3075" width="13.7109375" style="261" customWidth="1"/>
    <col min="3076" max="3076" width="12.140625" style="261" customWidth="1"/>
    <col min="3077" max="3090" width="11" style="261" customWidth="1"/>
    <col min="3091" max="3093" width="10.42578125" style="261" customWidth="1"/>
    <col min="3094" max="3095" width="7.28515625" style="261" customWidth="1"/>
    <col min="3096" max="3096" width="7.85546875" style="261" bestFit="1" customWidth="1"/>
    <col min="3097" max="3109" width="7.28515625" style="261" customWidth="1"/>
    <col min="3110" max="3110" width="11.5703125" style="261" bestFit="1" customWidth="1"/>
    <col min="3111" max="3330" width="11.42578125" style="261"/>
    <col min="3331" max="3331" width="13.7109375" style="261" customWidth="1"/>
    <col min="3332" max="3332" width="12.140625" style="261" customWidth="1"/>
    <col min="3333" max="3346" width="11" style="261" customWidth="1"/>
    <col min="3347" max="3349" width="10.42578125" style="261" customWidth="1"/>
    <col min="3350" max="3351" width="7.28515625" style="261" customWidth="1"/>
    <col min="3352" max="3352" width="7.85546875" style="261" bestFit="1" customWidth="1"/>
    <col min="3353" max="3365" width="7.28515625" style="261" customWidth="1"/>
    <col min="3366" max="3366" width="11.5703125" style="261" bestFit="1" customWidth="1"/>
    <col min="3367" max="3586" width="11.42578125" style="261"/>
    <col min="3587" max="3587" width="13.7109375" style="261" customWidth="1"/>
    <col min="3588" max="3588" width="12.140625" style="261" customWidth="1"/>
    <col min="3589" max="3602" width="11" style="261" customWidth="1"/>
    <col min="3603" max="3605" width="10.42578125" style="261" customWidth="1"/>
    <col min="3606" max="3607" width="7.28515625" style="261" customWidth="1"/>
    <col min="3608" max="3608" width="7.85546875" style="261" bestFit="1" customWidth="1"/>
    <col min="3609" max="3621" width="7.28515625" style="261" customWidth="1"/>
    <col min="3622" max="3622" width="11.5703125" style="261" bestFit="1" customWidth="1"/>
    <col min="3623" max="3842" width="11.42578125" style="261"/>
    <col min="3843" max="3843" width="13.7109375" style="261" customWidth="1"/>
    <col min="3844" max="3844" width="12.140625" style="261" customWidth="1"/>
    <col min="3845" max="3858" width="11" style="261" customWidth="1"/>
    <col min="3859" max="3861" width="10.42578125" style="261" customWidth="1"/>
    <col min="3862" max="3863" width="7.28515625" style="261" customWidth="1"/>
    <col min="3864" max="3864" width="7.85546875" style="261" bestFit="1" customWidth="1"/>
    <col min="3865" max="3877" width="7.28515625" style="261" customWidth="1"/>
    <col min="3878" max="3878" width="11.5703125" style="261" bestFit="1" customWidth="1"/>
    <col min="3879" max="4098" width="11.42578125" style="261"/>
    <col min="4099" max="4099" width="13.7109375" style="261" customWidth="1"/>
    <col min="4100" max="4100" width="12.140625" style="261" customWidth="1"/>
    <col min="4101" max="4114" width="11" style="261" customWidth="1"/>
    <col min="4115" max="4117" width="10.42578125" style="261" customWidth="1"/>
    <col min="4118" max="4119" width="7.28515625" style="261" customWidth="1"/>
    <col min="4120" max="4120" width="7.85546875" style="261" bestFit="1" customWidth="1"/>
    <col min="4121" max="4133" width="7.28515625" style="261" customWidth="1"/>
    <col min="4134" max="4134" width="11.5703125" style="261" bestFit="1" customWidth="1"/>
    <col min="4135" max="4354" width="11.42578125" style="261"/>
    <col min="4355" max="4355" width="13.7109375" style="261" customWidth="1"/>
    <col min="4356" max="4356" width="12.140625" style="261" customWidth="1"/>
    <col min="4357" max="4370" width="11" style="261" customWidth="1"/>
    <col min="4371" max="4373" width="10.42578125" style="261" customWidth="1"/>
    <col min="4374" max="4375" width="7.28515625" style="261" customWidth="1"/>
    <col min="4376" max="4376" width="7.85546875" style="261" bestFit="1" customWidth="1"/>
    <col min="4377" max="4389" width="7.28515625" style="261" customWidth="1"/>
    <col min="4390" max="4390" width="11.5703125" style="261" bestFit="1" customWidth="1"/>
    <col min="4391" max="4610" width="11.42578125" style="261"/>
    <col min="4611" max="4611" width="13.7109375" style="261" customWidth="1"/>
    <col min="4612" max="4612" width="12.140625" style="261" customWidth="1"/>
    <col min="4613" max="4626" width="11" style="261" customWidth="1"/>
    <col min="4627" max="4629" width="10.42578125" style="261" customWidth="1"/>
    <col min="4630" max="4631" width="7.28515625" style="261" customWidth="1"/>
    <col min="4632" max="4632" width="7.85546875" style="261" bestFit="1" customWidth="1"/>
    <col min="4633" max="4645" width="7.28515625" style="261" customWidth="1"/>
    <col min="4646" max="4646" width="11.5703125" style="261" bestFit="1" customWidth="1"/>
    <col min="4647" max="4866" width="11.42578125" style="261"/>
    <col min="4867" max="4867" width="13.7109375" style="261" customWidth="1"/>
    <col min="4868" max="4868" width="12.140625" style="261" customWidth="1"/>
    <col min="4869" max="4882" width="11" style="261" customWidth="1"/>
    <col min="4883" max="4885" width="10.42578125" style="261" customWidth="1"/>
    <col min="4886" max="4887" width="7.28515625" style="261" customWidth="1"/>
    <col min="4888" max="4888" width="7.85546875" style="261" bestFit="1" customWidth="1"/>
    <col min="4889" max="4901" width="7.28515625" style="261" customWidth="1"/>
    <col min="4902" max="4902" width="11.5703125" style="261" bestFit="1" customWidth="1"/>
    <col min="4903" max="5122" width="11.42578125" style="261"/>
    <col min="5123" max="5123" width="13.7109375" style="261" customWidth="1"/>
    <col min="5124" max="5124" width="12.140625" style="261" customWidth="1"/>
    <col min="5125" max="5138" width="11" style="261" customWidth="1"/>
    <col min="5139" max="5141" width="10.42578125" style="261" customWidth="1"/>
    <col min="5142" max="5143" width="7.28515625" style="261" customWidth="1"/>
    <col min="5144" max="5144" width="7.85546875" style="261" bestFit="1" customWidth="1"/>
    <col min="5145" max="5157" width="7.28515625" style="261" customWidth="1"/>
    <col min="5158" max="5158" width="11.5703125" style="261" bestFit="1" customWidth="1"/>
    <col min="5159" max="5378" width="11.42578125" style="261"/>
    <col min="5379" max="5379" width="13.7109375" style="261" customWidth="1"/>
    <col min="5380" max="5380" width="12.140625" style="261" customWidth="1"/>
    <col min="5381" max="5394" width="11" style="261" customWidth="1"/>
    <col min="5395" max="5397" width="10.42578125" style="261" customWidth="1"/>
    <col min="5398" max="5399" width="7.28515625" style="261" customWidth="1"/>
    <col min="5400" max="5400" width="7.85546875" style="261" bestFit="1" customWidth="1"/>
    <col min="5401" max="5413" width="7.28515625" style="261" customWidth="1"/>
    <col min="5414" max="5414" width="11.5703125" style="261" bestFit="1" customWidth="1"/>
    <col min="5415" max="5634" width="11.42578125" style="261"/>
    <col min="5635" max="5635" width="13.7109375" style="261" customWidth="1"/>
    <col min="5636" max="5636" width="12.140625" style="261" customWidth="1"/>
    <col min="5637" max="5650" width="11" style="261" customWidth="1"/>
    <col min="5651" max="5653" width="10.42578125" style="261" customWidth="1"/>
    <col min="5654" max="5655" width="7.28515625" style="261" customWidth="1"/>
    <col min="5656" max="5656" width="7.85546875" style="261" bestFit="1" customWidth="1"/>
    <col min="5657" max="5669" width="7.28515625" style="261" customWidth="1"/>
    <col min="5670" max="5670" width="11.5703125" style="261" bestFit="1" customWidth="1"/>
    <col min="5671" max="5890" width="11.42578125" style="261"/>
    <col min="5891" max="5891" width="13.7109375" style="261" customWidth="1"/>
    <col min="5892" max="5892" width="12.140625" style="261" customWidth="1"/>
    <col min="5893" max="5906" width="11" style="261" customWidth="1"/>
    <col min="5907" max="5909" width="10.42578125" style="261" customWidth="1"/>
    <col min="5910" max="5911" width="7.28515625" style="261" customWidth="1"/>
    <col min="5912" max="5912" width="7.85546875" style="261" bestFit="1" customWidth="1"/>
    <col min="5913" max="5925" width="7.28515625" style="261" customWidth="1"/>
    <col min="5926" max="5926" width="11.5703125" style="261" bestFit="1" customWidth="1"/>
    <col min="5927" max="6146" width="11.42578125" style="261"/>
    <col min="6147" max="6147" width="13.7109375" style="261" customWidth="1"/>
    <col min="6148" max="6148" width="12.140625" style="261" customWidth="1"/>
    <col min="6149" max="6162" width="11" style="261" customWidth="1"/>
    <col min="6163" max="6165" width="10.42578125" style="261" customWidth="1"/>
    <col min="6166" max="6167" width="7.28515625" style="261" customWidth="1"/>
    <col min="6168" max="6168" width="7.85546875" style="261" bestFit="1" customWidth="1"/>
    <col min="6169" max="6181" width="7.28515625" style="261" customWidth="1"/>
    <col min="6182" max="6182" width="11.5703125" style="261" bestFit="1" customWidth="1"/>
    <col min="6183" max="6402" width="11.42578125" style="261"/>
    <col min="6403" max="6403" width="13.7109375" style="261" customWidth="1"/>
    <col min="6404" max="6404" width="12.140625" style="261" customWidth="1"/>
    <col min="6405" max="6418" width="11" style="261" customWidth="1"/>
    <col min="6419" max="6421" width="10.42578125" style="261" customWidth="1"/>
    <col min="6422" max="6423" width="7.28515625" style="261" customWidth="1"/>
    <col min="6424" max="6424" width="7.85546875" style="261" bestFit="1" customWidth="1"/>
    <col min="6425" max="6437" width="7.28515625" style="261" customWidth="1"/>
    <col min="6438" max="6438" width="11.5703125" style="261" bestFit="1" customWidth="1"/>
    <col min="6439" max="6658" width="11.42578125" style="261"/>
    <col min="6659" max="6659" width="13.7109375" style="261" customWidth="1"/>
    <col min="6660" max="6660" width="12.140625" style="261" customWidth="1"/>
    <col min="6661" max="6674" width="11" style="261" customWidth="1"/>
    <col min="6675" max="6677" width="10.42578125" style="261" customWidth="1"/>
    <col min="6678" max="6679" width="7.28515625" style="261" customWidth="1"/>
    <col min="6680" max="6680" width="7.85546875" style="261" bestFit="1" customWidth="1"/>
    <col min="6681" max="6693" width="7.28515625" style="261" customWidth="1"/>
    <col min="6694" max="6694" width="11.5703125" style="261" bestFit="1" customWidth="1"/>
    <col min="6695" max="6914" width="11.42578125" style="261"/>
    <col min="6915" max="6915" width="13.7109375" style="261" customWidth="1"/>
    <col min="6916" max="6916" width="12.140625" style="261" customWidth="1"/>
    <col min="6917" max="6930" width="11" style="261" customWidth="1"/>
    <col min="6931" max="6933" width="10.42578125" style="261" customWidth="1"/>
    <col min="6934" max="6935" width="7.28515625" style="261" customWidth="1"/>
    <col min="6936" max="6936" width="7.85546875" style="261" bestFit="1" customWidth="1"/>
    <col min="6937" max="6949" width="7.28515625" style="261" customWidth="1"/>
    <col min="6950" max="6950" width="11.5703125" style="261" bestFit="1" customWidth="1"/>
    <col min="6951" max="7170" width="11.42578125" style="261"/>
    <col min="7171" max="7171" width="13.7109375" style="261" customWidth="1"/>
    <col min="7172" max="7172" width="12.140625" style="261" customWidth="1"/>
    <col min="7173" max="7186" width="11" style="261" customWidth="1"/>
    <col min="7187" max="7189" width="10.42578125" style="261" customWidth="1"/>
    <col min="7190" max="7191" width="7.28515625" style="261" customWidth="1"/>
    <col min="7192" max="7192" width="7.85546875" style="261" bestFit="1" customWidth="1"/>
    <col min="7193" max="7205" width="7.28515625" style="261" customWidth="1"/>
    <col min="7206" max="7206" width="11.5703125" style="261" bestFit="1" customWidth="1"/>
    <col min="7207" max="7426" width="11.42578125" style="261"/>
    <col min="7427" max="7427" width="13.7109375" style="261" customWidth="1"/>
    <col min="7428" max="7428" width="12.140625" style="261" customWidth="1"/>
    <col min="7429" max="7442" width="11" style="261" customWidth="1"/>
    <col min="7443" max="7445" width="10.42578125" style="261" customWidth="1"/>
    <col min="7446" max="7447" width="7.28515625" style="261" customWidth="1"/>
    <col min="7448" max="7448" width="7.85546875" style="261" bestFit="1" customWidth="1"/>
    <col min="7449" max="7461" width="7.28515625" style="261" customWidth="1"/>
    <col min="7462" max="7462" width="11.5703125" style="261" bestFit="1" customWidth="1"/>
    <col min="7463" max="7682" width="11.42578125" style="261"/>
    <col min="7683" max="7683" width="13.7109375" style="261" customWidth="1"/>
    <col min="7684" max="7684" width="12.140625" style="261" customWidth="1"/>
    <col min="7685" max="7698" width="11" style="261" customWidth="1"/>
    <col min="7699" max="7701" width="10.42578125" style="261" customWidth="1"/>
    <col min="7702" max="7703" width="7.28515625" style="261" customWidth="1"/>
    <col min="7704" max="7704" width="7.85546875" style="261" bestFit="1" customWidth="1"/>
    <col min="7705" max="7717" width="7.28515625" style="261" customWidth="1"/>
    <col min="7718" max="7718" width="11.5703125" style="261" bestFit="1" customWidth="1"/>
    <col min="7719" max="7938" width="11.42578125" style="261"/>
    <col min="7939" max="7939" width="13.7109375" style="261" customWidth="1"/>
    <col min="7940" max="7940" width="12.140625" style="261" customWidth="1"/>
    <col min="7941" max="7954" width="11" style="261" customWidth="1"/>
    <col min="7955" max="7957" width="10.42578125" style="261" customWidth="1"/>
    <col min="7958" max="7959" width="7.28515625" style="261" customWidth="1"/>
    <col min="7960" max="7960" width="7.85546875" style="261" bestFit="1" customWidth="1"/>
    <col min="7961" max="7973" width="7.28515625" style="261" customWidth="1"/>
    <col min="7974" max="7974" width="11.5703125" style="261" bestFit="1" customWidth="1"/>
    <col min="7975" max="8194" width="11.42578125" style="261"/>
    <col min="8195" max="8195" width="13.7109375" style="261" customWidth="1"/>
    <col min="8196" max="8196" width="12.140625" style="261" customWidth="1"/>
    <col min="8197" max="8210" width="11" style="261" customWidth="1"/>
    <col min="8211" max="8213" width="10.42578125" style="261" customWidth="1"/>
    <col min="8214" max="8215" width="7.28515625" style="261" customWidth="1"/>
    <col min="8216" max="8216" width="7.85546875" style="261" bestFit="1" customWidth="1"/>
    <col min="8217" max="8229" width="7.28515625" style="261" customWidth="1"/>
    <col min="8230" max="8230" width="11.5703125" style="261" bestFit="1" customWidth="1"/>
    <col min="8231" max="8450" width="11.42578125" style="261"/>
    <col min="8451" max="8451" width="13.7109375" style="261" customWidth="1"/>
    <col min="8452" max="8452" width="12.140625" style="261" customWidth="1"/>
    <col min="8453" max="8466" width="11" style="261" customWidth="1"/>
    <col min="8467" max="8469" width="10.42578125" style="261" customWidth="1"/>
    <col min="8470" max="8471" width="7.28515625" style="261" customWidth="1"/>
    <col min="8472" max="8472" width="7.85546875" style="261" bestFit="1" customWidth="1"/>
    <col min="8473" max="8485" width="7.28515625" style="261" customWidth="1"/>
    <col min="8486" max="8486" width="11.5703125" style="261" bestFit="1" customWidth="1"/>
    <col min="8487" max="8706" width="11.42578125" style="261"/>
    <col min="8707" max="8707" width="13.7109375" style="261" customWidth="1"/>
    <col min="8708" max="8708" width="12.140625" style="261" customWidth="1"/>
    <col min="8709" max="8722" width="11" style="261" customWidth="1"/>
    <col min="8723" max="8725" width="10.42578125" style="261" customWidth="1"/>
    <col min="8726" max="8727" width="7.28515625" style="261" customWidth="1"/>
    <col min="8728" max="8728" width="7.85546875" style="261" bestFit="1" customWidth="1"/>
    <col min="8729" max="8741" width="7.28515625" style="261" customWidth="1"/>
    <col min="8742" max="8742" width="11.5703125" style="261" bestFit="1" customWidth="1"/>
    <col min="8743" max="8962" width="11.42578125" style="261"/>
    <col min="8963" max="8963" width="13.7109375" style="261" customWidth="1"/>
    <col min="8964" max="8964" width="12.140625" style="261" customWidth="1"/>
    <col min="8965" max="8978" width="11" style="261" customWidth="1"/>
    <col min="8979" max="8981" width="10.42578125" style="261" customWidth="1"/>
    <col min="8982" max="8983" width="7.28515625" style="261" customWidth="1"/>
    <col min="8984" max="8984" width="7.85546875" style="261" bestFit="1" customWidth="1"/>
    <col min="8985" max="8997" width="7.28515625" style="261" customWidth="1"/>
    <col min="8998" max="8998" width="11.5703125" style="261" bestFit="1" customWidth="1"/>
    <col min="8999" max="9218" width="11.42578125" style="261"/>
    <col min="9219" max="9219" width="13.7109375" style="261" customWidth="1"/>
    <col min="9220" max="9220" width="12.140625" style="261" customWidth="1"/>
    <col min="9221" max="9234" width="11" style="261" customWidth="1"/>
    <col min="9235" max="9237" width="10.42578125" style="261" customWidth="1"/>
    <col min="9238" max="9239" width="7.28515625" style="261" customWidth="1"/>
    <col min="9240" max="9240" width="7.85546875" style="261" bestFit="1" customWidth="1"/>
    <col min="9241" max="9253" width="7.28515625" style="261" customWidth="1"/>
    <col min="9254" max="9254" width="11.5703125" style="261" bestFit="1" customWidth="1"/>
    <col min="9255" max="9474" width="11.42578125" style="261"/>
    <col min="9475" max="9475" width="13.7109375" style="261" customWidth="1"/>
    <col min="9476" max="9476" width="12.140625" style="261" customWidth="1"/>
    <col min="9477" max="9490" width="11" style="261" customWidth="1"/>
    <col min="9491" max="9493" width="10.42578125" style="261" customWidth="1"/>
    <col min="9494" max="9495" width="7.28515625" style="261" customWidth="1"/>
    <col min="9496" max="9496" width="7.85546875" style="261" bestFit="1" customWidth="1"/>
    <col min="9497" max="9509" width="7.28515625" style="261" customWidth="1"/>
    <col min="9510" max="9510" width="11.5703125" style="261" bestFit="1" customWidth="1"/>
    <col min="9511" max="9730" width="11.42578125" style="261"/>
    <col min="9731" max="9731" width="13.7109375" style="261" customWidth="1"/>
    <col min="9732" max="9732" width="12.140625" style="261" customWidth="1"/>
    <col min="9733" max="9746" width="11" style="261" customWidth="1"/>
    <col min="9747" max="9749" width="10.42578125" style="261" customWidth="1"/>
    <col min="9750" max="9751" width="7.28515625" style="261" customWidth="1"/>
    <col min="9752" max="9752" width="7.85546875" style="261" bestFit="1" customWidth="1"/>
    <col min="9753" max="9765" width="7.28515625" style="261" customWidth="1"/>
    <col min="9766" max="9766" width="11.5703125" style="261" bestFit="1" customWidth="1"/>
    <col min="9767" max="9986" width="11.42578125" style="261"/>
    <col min="9987" max="9987" width="13.7109375" style="261" customWidth="1"/>
    <col min="9988" max="9988" width="12.140625" style="261" customWidth="1"/>
    <col min="9989" max="10002" width="11" style="261" customWidth="1"/>
    <col min="10003" max="10005" width="10.42578125" style="261" customWidth="1"/>
    <col min="10006" max="10007" width="7.28515625" style="261" customWidth="1"/>
    <col min="10008" max="10008" width="7.85546875" style="261" bestFit="1" customWidth="1"/>
    <col min="10009" max="10021" width="7.28515625" style="261" customWidth="1"/>
    <col min="10022" max="10022" width="11.5703125" style="261" bestFit="1" customWidth="1"/>
    <col min="10023" max="10242" width="11.42578125" style="261"/>
    <col min="10243" max="10243" width="13.7109375" style="261" customWidth="1"/>
    <col min="10244" max="10244" width="12.140625" style="261" customWidth="1"/>
    <col min="10245" max="10258" width="11" style="261" customWidth="1"/>
    <col min="10259" max="10261" width="10.42578125" style="261" customWidth="1"/>
    <col min="10262" max="10263" width="7.28515625" style="261" customWidth="1"/>
    <col min="10264" max="10264" width="7.85546875" style="261" bestFit="1" customWidth="1"/>
    <col min="10265" max="10277" width="7.28515625" style="261" customWidth="1"/>
    <col min="10278" max="10278" width="11.5703125" style="261" bestFit="1" customWidth="1"/>
    <col min="10279" max="10498" width="11.42578125" style="261"/>
    <col min="10499" max="10499" width="13.7109375" style="261" customWidth="1"/>
    <col min="10500" max="10500" width="12.140625" style="261" customWidth="1"/>
    <col min="10501" max="10514" width="11" style="261" customWidth="1"/>
    <col min="10515" max="10517" width="10.42578125" style="261" customWidth="1"/>
    <col min="10518" max="10519" width="7.28515625" style="261" customWidth="1"/>
    <col min="10520" max="10520" width="7.85546875" style="261" bestFit="1" customWidth="1"/>
    <col min="10521" max="10533" width="7.28515625" style="261" customWidth="1"/>
    <col min="10534" max="10534" width="11.5703125" style="261" bestFit="1" customWidth="1"/>
    <col min="10535" max="10754" width="11.42578125" style="261"/>
    <col min="10755" max="10755" width="13.7109375" style="261" customWidth="1"/>
    <col min="10756" max="10756" width="12.140625" style="261" customWidth="1"/>
    <col min="10757" max="10770" width="11" style="261" customWidth="1"/>
    <col min="10771" max="10773" width="10.42578125" style="261" customWidth="1"/>
    <col min="10774" max="10775" width="7.28515625" style="261" customWidth="1"/>
    <col min="10776" max="10776" width="7.85546875" style="261" bestFit="1" customWidth="1"/>
    <col min="10777" max="10789" width="7.28515625" style="261" customWidth="1"/>
    <col min="10790" max="10790" width="11.5703125" style="261" bestFit="1" customWidth="1"/>
    <col min="10791" max="11010" width="11.42578125" style="261"/>
    <col min="11011" max="11011" width="13.7109375" style="261" customWidth="1"/>
    <col min="11012" max="11012" width="12.140625" style="261" customWidth="1"/>
    <col min="11013" max="11026" width="11" style="261" customWidth="1"/>
    <col min="11027" max="11029" width="10.42578125" style="261" customWidth="1"/>
    <col min="11030" max="11031" width="7.28515625" style="261" customWidth="1"/>
    <col min="11032" max="11032" width="7.85546875" style="261" bestFit="1" customWidth="1"/>
    <col min="11033" max="11045" width="7.28515625" style="261" customWidth="1"/>
    <col min="11046" max="11046" width="11.5703125" style="261" bestFit="1" customWidth="1"/>
    <col min="11047" max="11266" width="11.42578125" style="261"/>
    <col min="11267" max="11267" width="13.7109375" style="261" customWidth="1"/>
    <col min="11268" max="11268" width="12.140625" style="261" customWidth="1"/>
    <col min="11269" max="11282" width="11" style="261" customWidth="1"/>
    <col min="11283" max="11285" width="10.42578125" style="261" customWidth="1"/>
    <col min="11286" max="11287" width="7.28515625" style="261" customWidth="1"/>
    <col min="11288" max="11288" width="7.85546875" style="261" bestFit="1" customWidth="1"/>
    <col min="11289" max="11301" width="7.28515625" style="261" customWidth="1"/>
    <col min="11302" max="11302" width="11.5703125" style="261" bestFit="1" customWidth="1"/>
    <col min="11303" max="11522" width="11.42578125" style="261"/>
    <col min="11523" max="11523" width="13.7109375" style="261" customWidth="1"/>
    <col min="11524" max="11524" width="12.140625" style="261" customWidth="1"/>
    <col min="11525" max="11538" width="11" style="261" customWidth="1"/>
    <col min="11539" max="11541" width="10.42578125" style="261" customWidth="1"/>
    <col min="11542" max="11543" width="7.28515625" style="261" customWidth="1"/>
    <col min="11544" max="11544" width="7.85546875" style="261" bestFit="1" customWidth="1"/>
    <col min="11545" max="11557" width="7.28515625" style="261" customWidth="1"/>
    <col min="11558" max="11558" width="11.5703125" style="261" bestFit="1" customWidth="1"/>
    <col min="11559" max="11778" width="11.42578125" style="261"/>
    <col min="11779" max="11779" width="13.7109375" style="261" customWidth="1"/>
    <col min="11780" max="11780" width="12.140625" style="261" customWidth="1"/>
    <col min="11781" max="11794" width="11" style="261" customWidth="1"/>
    <col min="11795" max="11797" width="10.42578125" style="261" customWidth="1"/>
    <col min="11798" max="11799" width="7.28515625" style="261" customWidth="1"/>
    <col min="11800" max="11800" width="7.85546875" style="261" bestFit="1" customWidth="1"/>
    <col min="11801" max="11813" width="7.28515625" style="261" customWidth="1"/>
    <col min="11814" max="11814" width="11.5703125" style="261" bestFit="1" customWidth="1"/>
    <col min="11815" max="12034" width="11.42578125" style="261"/>
    <col min="12035" max="12035" width="13.7109375" style="261" customWidth="1"/>
    <col min="12036" max="12036" width="12.140625" style="261" customWidth="1"/>
    <col min="12037" max="12050" width="11" style="261" customWidth="1"/>
    <col min="12051" max="12053" width="10.42578125" style="261" customWidth="1"/>
    <col min="12054" max="12055" width="7.28515625" style="261" customWidth="1"/>
    <col min="12056" max="12056" width="7.85546875" style="261" bestFit="1" customWidth="1"/>
    <col min="12057" max="12069" width="7.28515625" style="261" customWidth="1"/>
    <col min="12070" max="12070" width="11.5703125" style="261" bestFit="1" customWidth="1"/>
    <col min="12071" max="12290" width="11.42578125" style="261"/>
    <col min="12291" max="12291" width="13.7109375" style="261" customWidth="1"/>
    <col min="12292" max="12292" width="12.140625" style="261" customWidth="1"/>
    <col min="12293" max="12306" width="11" style="261" customWidth="1"/>
    <col min="12307" max="12309" width="10.42578125" style="261" customWidth="1"/>
    <col min="12310" max="12311" width="7.28515625" style="261" customWidth="1"/>
    <col min="12312" max="12312" width="7.85546875" style="261" bestFit="1" customWidth="1"/>
    <col min="12313" max="12325" width="7.28515625" style="261" customWidth="1"/>
    <col min="12326" max="12326" width="11.5703125" style="261" bestFit="1" customWidth="1"/>
    <col min="12327" max="12546" width="11.42578125" style="261"/>
    <col min="12547" max="12547" width="13.7109375" style="261" customWidth="1"/>
    <col min="12548" max="12548" width="12.140625" style="261" customWidth="1"/>
    <col min="12549" max="12562" width="11" style="261" customWidth="1"/>
    <col min="12563" max="12565" width="10.42578125" style="261" customWidth="1"/>
    <col min="12566" max="12567" width="7.28515625" style="261" customWidth="1"/>
    <col min="12568" max="12568" width="7.85546875" style="261" bestFit="1" customWidth="1"/>
    <col min="12569" max="12581" width="7.28515625" style="261" customWidth="1"/>
    <col min="12582" max="12582" width="11.5703125" style="261" bestFit="1" customWidth="1"/>
    <col min="12583" max="12802" width="11.42578125" style="261"/>
    <col min="12803" max="12803" width="13.7109375" style="261" customWidth="1"/>
    <col min="12804" max="12804" width="12.140625" style="261" customWidth="1"/>
    <col min="12805" max="12818" width="11" style="261" customWidth="1"/>
    <col min="12819" max="12821" width="10.42578125" style="261" customWidth="1"/>
    <col min="12822" max="12823" width="7.28515625" style="261" customWidth="1"/>
    <col min="12824" max="12824" width="7.85546875" style="261" bestFit="1" customWidth="1"/>
    <col min="12825" max="12837" width="7.28515625" style="261" customWidth="1"/>
    <col min="12838" max="12838" width="11.5703125" style="261" bestFit="1" customWidth="1"/>
    <col min="12839" max="13058" width="11.42578125" style="261"/>
    <col min="13059" max="13059" width="13.7109375" style="261" customWidth="1"/>
    <col min="13060" max="13060" width="12.140625" style="261" customWidth="1"/>
    <col min="13061" max="13074" width="11" style="261" customWidth="1"/>
    <col min="13075" max="13077" width="10.42578125" style="261" customWidth="1"/>
    <col min="13078" max="13079" width="7.28515625" style="261" customWidth="1"/>
    <col min="13080" max="13080" width="7.85546875" style="261" bestFit="1" customWidth="1"/>
    <col min="13081" max="13093" width="7.28515625" style="261" customWidth="1"/>
    <col min="13094" max="13094" width="11.5703125" style="261" bestFit="1" customWidth="1"/>
    <col min="13095" max="13314" width="11.42578125" style="261"/>
    <col min="13315" max="13315" width="13.7109375" style="261" customWidth="1"/>
    <col min="13316" max="13316" width="12.140625" style="261" customWidth="1"/>
    <col min="13317" max="13330" width="11" style="261" customWidth="1"/>
    <col min="13331" max="13333" width="10.42578125" style="261" customWidth="1"/>
    <col min="13334" max="13335" width="7.28515625" style="261" customWidth="1"/>
    <col min="13336" max="13336" width="7.85546875" style="261" bestFit="1" customWidth="1"/>
    <col min="13337" max="13349" width="7.28515625" style="261" customWidth="1"/>
    <col min="13350" max="13350" width="11.5703125" style="261" bestFit="1" customWidth="1"/>
    <col min="13351" max="13570" width="11.42578125" style="261"/>
    <col min="13571" max="13571" width="13.7109375" style="261" customWidth="1"/>
    <col min="13572" max="13572" width="12.140625" style="261" customWidth="1"/>
    <col min="13573" max="13586" width="11" style="261" customWidth="1"/>
    <col min="13587" max="13589" width="10.42578125" style="261" customWidth="1"/>
    <col min="13590" max="13591" width="7.28515625" style="261" customWidth="1"/>
    <col min="13592" max="13592" width="7.85546875" style="261" bestFit="1" customWidth="1"/>
    <col min="13593" max="13605" width="7.28515625" style="261" customWidth="1"/>
    <col min="13606" max="13606" width="11.5703125" style="261" bestFit="1" customWidth="1"/>
    <col min="13607" max="13826" width="11.42578125" style="261"/>
    <col min="13827" max="13827" width="13.7109375" style="261" customWidth="1"/>
    <col min="13828" max="13828" width="12.140625" style="261" customWidth="1"/>
    <col min="13829" max="13842" width="11" style="261" customWidth="1"/>
    <col min="13843" max="13845" width="10.42578125" style="261" customWidth="1"/>
    <col min="13846" max="13847" width="7.28515625" style="261" customWidth="1"/>
    <col min="13848" max="13848" width="7.85546875" style="261" bestFit="1" customWidth="1"/>
    <col min="13849" max="13861" width="7.28515625" style="261" customWidth="1"/>
    <col min="13862" max="13862" width="11.5703125" style="261" bestFit="1" customWidth="1"/>
    <col min="13863" max="14082" width="11.42578125" style="261"/>
    <col min="14083" max="14083" width="13.7109375" style="261" customWidth="1"/>
    <col min="14084" max="14084" width="12.140625" style="261" customWidth="1"/>
    <col min="14085" max="14098" width="11" style="261" customWidth="1"/>
    <col min="14099" max="14101" width="10.42578125" style="261" customWidth="1"/>
    <col min="14102" max="14103" width="7.28515625" style="261" customWidth="1"/>
    <col min="14104" max="14104" width="7.85546875" style="261" bestFit="1" customWidth="1"/>
    <col min="14105" max="14117" width="7.28515625" style="261" customWidth="1"/>
    <col min="14118" max="14118" width="11.5703125" style="261" bestFit="1" customWidth="1"/>
    <col min="14119" max="14338" width="11.42578125" style="261"/>
    <col min="14339" max="14339" width="13.7109375" style="261" customWidth="1"/>
    <col min="14340" max="14340" width="12.140625" style="261" customWidth="1"/>
    <col min="14341" max="14354" width="11" style="261" customWidth="1"/>
    <col min="14355" max="14357" width="10.42578125" style="261" customWidth="1"/>
    <col min="14358" max="14359" width="7.28515625" style="261" customWidth="1"/>
    <col min="14360" max="14360" width="7.85546875" style="261" bestFit="1" customWidth="1"/>
    <col min="14361" max="14373" width="7.28515625" style="261" customWidth="1"/>
    <col min="14374" max="14374" width="11.5703125" style="261" bestFit="1" customWidth="1"/>
    <col min="14375" max="14594" width="11.42578125" style="261"/>
    <col min="14595" max="14595" width="13.7109375" style="261" customWidth="1"/>
    <col min="14596" max="14596" width="12.140625" style="261" customWidth="1"/>
    <col min="14597" max="14610" width="11" style="261" customWidth="1"/>
    <col min="14611" max="14613" width="10.42578125" style="261" customWidth="1"/>
    <col min="14614" max="14615" width="7.28515625" style="261" customWidth="1"/>
    <col min="14616" max="14616" width="7.85546875" style="261" bestFit="1" customWidth="1"/>
    <col min="14617" max="14629" width="7.28515625" style="261" customWidth="1"/>
    <col min="14630" max="14630" width="11.5703125" style="261" bestFit="1" customWidth="1"/>
    <col min="14631" max="14850" width="11.42578125" style="261"/>
    <col min="14851" max="14851" width="13.7109375" style="261" customWidth="1"/>
    <col min="14852" max="14852" width="12.140625" style="261" customWidth="1"/>
    <col min="14853" max="14866" width="11" style="261" customWidth="1"/>
    <col min="14867" max="14869" width="10.42578125" style="261" customWidth="1"/>
    <col min="14870" max="14871" width="7.28515625" style="261" customWidth="1"/>
    <col min="14872" max="14872" width="7.85546875" style="261" bestFit="1" customWidth="1"/>
    <col min="14873" max="14885" width="7.28515625" style="261" customWidth="1"/>
    <col min="14886" max="14886" width="11.5703125" style="261" bestFit="1" customWidth="1"/>
    <col min="14887" max="15106" width="11.42578125" style="261"/>
    <col min="15107" max="15107" width="13.7109375" style="261" customWidth="1"/>
    <col min="15108" max="15108" width="12.140625" style="261" customWidth="1"/>
    <col min="15109" max="15122" width="11" style="261" customWidth="1"/>
    <col min="15123" max="15125" width="10.42578125" style="261" customWidth="1"/>
    <col min="15126" max="15127" width="7.28515625" style="261" customWidth="1"/>
    <col min="15128" max="15128" width="7.85546875" style="261" bestFit="1" customWidth="1"/>
    <col min="15129" max="15141" width="7.28515625" style="261" customWidth="1"/>
    <col min="15142" max="15142" width="11.5703125" style="261" bestFit="1" customWidth="1"/>
    <col min="15143" max="15362" width="11.42578125" style="261"/>
    <col min="15363" max="15363" width="13.7109375" style="261" customWidth="1"/>
    <col min="15364" max="15364" width="12.140625" style="261" customWidth="1"/>
    <col min="15365" max="15378" width="11" style="261" customWidth="1"/>
    <col min="15379" max="15381" width="10.42578125" style="261" customWidth="1"/>
    <col min="15382" max="15383" width="7.28515625" style="261" customWidth="1"/>
    <col min="15384" max="15384" width="7.85546875" style="261" bestFit="1" customWidth="1"/>
    <col min="15385" max="15397" width="7.28515625" style="261" customWidth="1"/>
    <col min="15398" max="15398" width="11.5703125" style="261" bestFit="1" customWidth="1"/>
    <col min="15399" max="15618" width="11.42578125" style="261"/>
    <col min="15619" max="15619" width="13.7109375" style="261" customWidth="1"/>
    <col min="15620" max="15620" width="12.140625" style="261" customWidth="1"/>
    <col min="15621" max="15634" width="11" style="261" customWidth="1"/>
    <col min="15635" max="15637" width="10.42578125" style="261" customWidth="1"/>
    <col min="15638" max="15639" width="7.28515625" style="261" customWidth="1"/>
    <col min="15640" max="15640" width="7.85546875" style="261" bestFit="1" customWidth="1"/>
    <col min="15641" max="15653" width="7.28515625" style="261" customWidth="1"/>
    <col min="15654" max="15654" width="11.5703125" style="261" bestFit="1" customWidth="1"/>
    <col min="15655" max="15874" width="11.42578125" style="261"/>
    <col min="15875" max="15875" width="13.7109375" style="261" customWidth="1"/>
    <col min="15876" max="15876" width="12.140625" style="261" customWidth="1"/>
    <col min="15877" max="15890" width="11" style="261" customWidth="1"/>
    <col min="15891" max="15893" width="10.42578125" style="261" customWidth="1"/>
    <col min="15894" max="15895" width="7.28515625" style="261" customWidth="1"/>
    <col min="15896" max="15896" width="7.85546875" style="261" bestFit="1" customWidth="1"/>
    <col min="15897" max="15909" width="7.28515625" style="261" customWidth="1"/>
    <col min="15910" max="15910" width="11.5703125" style="261" bestFit="1" customWidth="1"/>
    <col min="15911" max="16130" width="11.42578125" style="261"/>
    <col min="16131" max="16131" width="13.7109375" style="261" customWidth="1"/>
    <col min="16132" max="16132" width="12.140625" style="261" customWidth="1"/>
    <col min="16133" max="16146" width="11" style="261" customWidth="1"/>
    <col min="16147" max="16149" width="10.42578125" style="261" customWidth="1"/>
    <col min="16150" max="16151" width="7.28515625" style="261" customWidth="1"/>
    <col min="16152" max="16152" width="7.85546875" style="261" bestFit="1" customWidth="1"/>
    <col min="16153" max="16165" width="7.28515625" style="261" customWidth="1"/>
    <col min="16166" max="16166" width="11.5703125" style="261" bestFit="1" customWidth="1"/>
    <col min="16167" max="16384" width="11.42578125" style="261"/>
  </cols>
  <sheetData>
    <row r="1" spans="2:12" ht="15" customHeight="1"/>
    <row r="2" spans="2:12" ht="15" customHeight="1"/>
    <row r="3" spans="2:12" ht="15" customHeight="1">
      <c r="B3" s="262"/>
    </row>
    <row r="4" spans="2:12" ht="15" customHeight="1" thickBot="1">
      <c r="B4" s="262"/>
    </row>
    <row r="5" spans="2:12" ht="18" customHeight="1" thickBot="1">
      <c r="B5" s="183" t="s">
        <v>248</v>
      </c>
      <c r="C5" s="183"/>
      <c r="D5" s="183"/>
      <c r="E5" s="183"/>
      <c r="F5" s="183"/>
      <c r="H5" s="53" t="s">
        <v>84</v>
      </c>
    </row>
    <row r="6" spans="2:12" ht="45" customHeight="1">
      <c r="B6" s="25"/>
      <c r="C6" s="235" t="s">
        <v>249</v>
      </c>
      <c r="D6" s="235" t="s">
        <v>211</v>
      </c>
      <c r="E6" s="236" t="s">
        <v>212</v>
      </c>
      <c r="F6" s="235" t="s">
        <v>213</v>
      </c>
    </row>
    <row r="7" spans="2:12" ht="15" customHeight="1">
      <c r="B7" s="237" t="s">
        <v>215</v>
      </c>
      <c r="C7" s="263">
        <v>1217507</v>
      </c>
      <c r="D7" s="264">
        <v>3.7944651227026817E-2</v>
      </c>
      <c r="E7" s="265">
        <v>6.7316374423827874E-2</v>
      </c>
      <c r="F7" s="266">
        <v>2.912456988737766E-3</v>
      </c>
    </row>
    <row r="8" spans="2:12" ht="15" customHeight="1">
      <c r="B8" s="237" t="s">
        <v>216</v>
      </c>
      <c r="C8" s="263">
        <v>1172998</v>
      </c>
      <c r="D8" s="264">
        <v>8.620581088689365E-2</v>
      </c>
      <c r="E8" s="265">
        <v>6.7908343628545698E-2</v>
      </c>
      <c r="F8" s="266">
        <v>-1.1096135130063134E-2</v>
      </c>
    </row>
    <row r="9" spans="2:12" ht="15" customHeight="1">
      <c r="B9" s="237" t="s">
        <v>217</v>
      </c>
      <c r="C9" s="263">
        <v>1079904</v>
      </c>
      <c r="D9" s="264">
        <v>-0.22252404090175071</v>
      </c>
      <c r="E9" s="265">
        <v>2.1019749033726942E-2</v>
      </c>
      <c r="F9" s="266">
        <v>-2.9802809042621337E-2</v>
      </c>
    </row>
    <row r="10" spans="2:12" ht="15" customHeight="1">
      <c r="B10" s="237" t="s">
        <v>218</v>
      </c>
      <c r="C10" s="263">
        <v>1388987</v>
      </c>
      <c r="D10" s="264">
        <v>6.3260374157861579E-2</v>
      </c>
      <c r="E10" s="265">
        <v>-5.6241109416018675E-3</v>
      </c>
      <c r="F10" s="266">
        <v>-4.0675958835942216E-2</v>
      </c>
      <c r="G10" s="19"/>
      <c r="H10" s="19"/>
      <c r="I10" s="19"/>
      <c r="J10" s="19"/>
      <c r="K10" s="19"/>
      <c r="L10" s="19"/>
    </row>
    <row r="11" spans="2:12" ht="15" customHeight="1">
      <c r="B11" s="237" t="s">
        <v>219</v>
      </c>
      <c r="C11" s="263">
        <v>1306347</v>
      </c>
      <c r="D11" s="264">
        <v>0.31074980860711127</v>
      </c>
      <c r="E11" s="265">
        <v>6.2691066817865959E-2</v>
      </c>
      <c r="F11" s="266">
        <v>-5.3708915819590142E-2</v>
      </c>
      <c r="G11" s="19"/>
      <c r="H11" s="19"/>
      <c r="I11" s="19"/>
      <c r="J11" s="19"/>
      <c r="K11" s="19"/>
      <c r="L11" s="19"/>
    </row>
    <row r="12" spans="2:12" ht="15" customHeight="1">
      <c r="B12" s="237" t="s">
        <v>220</v>
      </c>
      <c r="C12" s="263">
        <v>996641</v>
      </c>
      <c r="D12" s="264">
        <v>4.6287333998215316E-2</v>
      </c>
      <c r="E12" s="265">
        <v>2.8320468678580957E-2</v>
      </c>
      <c r="F12" s="266">
        <v>-7.6296336903392548E-2</v>
      </c>
      <c r="G12" s="19"/>
      <c r="H12" s="19"/>
      <c r="I12" s="19"/>
      <c r="J12" s="19"/>
      <c r="K12" s="19"/>
      <c r="L12" s="19"/>
    </row>
    <row r="13" spans="2:12" ht="15" customHeight="1">
      <c r="B13" s="237" t="s">
        <v>221</v>
      </c>
      <c r="C13" s="263">
        <v>952550</v>
      </c>
      <c r="D13" s="264">
        <v>-0.10245175636966682</v>
      </c>
      <c r="E13" s="265">
        <v>5.6023396480771925E-2</v>
      </c>
      <c r="F13" s="266">
        <v>-9.3611262830673114E-2</v>
      </c>
      <c r="G13" s="19"/>
      <c r="H13" s="19"/>
      <c r="I13" s="19"/>
      <c r="J13" s="19"/>
      <c r="K13" s="19"/>
      <c r="L13" s="19"/>
    </row>
    <row r="14" spans="2:12" ht="15" customHeight="1">
      <c r="B14" s="237" t="s">
        <v>222</v>
      </c>
      <c r="C14" s="263">
        <v>1061280</v>
      </c>
      <c r="D14" s="264">
        <v>-6.7607423084728696E-2</v>
      </c>
      <c r="E14" s="265">
        <v>-3.62592387094548E-2</v>
      </c>
      <c r="F14" s="266">
        <v>-0.11484823201711247</v>
      </c>
      <c r="G14" s="19"/>
      <c r="H14" s="19"/>
      <c r="I14" s="19"/>
      <c r="J14" s="19"/>
      <c r="K14" s="19"/>
      <c r="L14" s="19"/>
    </row>
    <row r="15" spans="2:12" ht="15" customHeight="1">
      <c r="B15" s="237" t="s">
        <v>223</v>
      </c>
      <c r="C15" s="263">
        <v>1138233</v>
      </c>
      <c r="D15" s="264">
        <v>5.2752643597790229E-2</v>
      </c>
      <c r="E15" s="265">
        <v>-1.7154822554183546E-2</v>
      </c>
      <c r="F15" s="266">
        <v>-0.12474260366883361</v>
      </c>
      <c r="G15" s="19"/>
      <c r="H15" s="19"/>
      <c r="I15" s="19"/>
      <c r="J15" s="19"/>
      <c r="K15" s="19"/>
      <c r="L15" s="19"/>
    </row>
    <row r="16" spans="2:12" ht="15" customHeight="1">
      <c r="B16" s="237" t="s">
        <v>224</v>
      </c>
      <c r="C16" s="263">
        <v>1081197</v>
      </c>
      <c r="D16" s="264">
        <v>-6.9822042319257024E-2</v>
      </c>
      <c r="E16" s="265">
        <v>-2.5021980350693696E-2</v>
      </c>
      <c r="F16" s="266">
        <v>-0.14318075618130477</v>
      </c>
    </row>
    <row r="17" spans="2:6" ht="15" customHeight="1">
      <c r="B17" s="237" t="s">
        <v>225</v>
      </c>
      <c r="C17" s="263">
        <v>1162355</v>
      </c>
      <c r="D17" s="264">
        <v>4.3237140105602201E-2</v>
      </c>
      <c r="E17" s="265">
        <v>-6.4817630768884138E-2</v>
      </c>
      <c r="F17" s="266">
        <v>-0.15690763269388264</v>
      </c>
    </row>
    <row r="18" spans="2:6" ht="44.25" customHeight="1">
      <c r="B18" s="172" t="s">
        <v>448</v>
      </c>
      <c r="C18" s="48">
        <v>13713006</v>
      </c>
      <c r="D18" s="267"/>
      <c r="E18" s="239">
        <v>1.2308929495716381E-2</v>
      </c>
      <c r="F18" s="239" t="s">
        <v>226</v>
      </c>
    </row>
    <row r="19" spans="2:6" ht="15" hidden="1" customHeight="1" outlineLevel="1">
      <c r="B19" s="237" t="s">
        <v>214</v>
      </c>
      <c r="C19" s="263">
        <v>1114181</v>
      </c>
      <c r="D19" s="264">
        <v>-2.3263418303209032E-2</v>
      </c>
      <c r="E19" s="265">
        <v>-9.2075037504899426E-2</v>
      </c>
      <c r="F19" s="266">
        <v>-0.16276246416833373</v>
      </c>
    </row>
    <row r="20" spans="2:6" ht="15" hidden="1" customHeight="1" outlineLevel="1">
      <c r="B20" s="237" t="s">
        <v>215</v>
      </c>
      <c r="C20" s="263">
        <v>1140718</v>
      </c>
      <c r="D20" s="264">
        <v>3.8520329895931106E-2</v>
      </c>
      <c r="E20" s="265">
        <v>-9.1916617178084081E-2</v>
      </c>
      <c r="F20" s="266">
        <v>-0.16265395032706464</v>
      </c>
    </row>
    <row r="21" spans="2:6" ht="15" hidden="1" customHeight="1" outlineLevel="1">
      <c r="B21" s="237" t="s">
        <v>216</v>
      </c>
      <c r="C21" s="263">
        <v>1098407</v>
      </c>
      <c r="D21" s="264">
        <v>3.85138303746341E-2</v>
      </c>
      <c r="E21" s="265">
        <v>-0.14627355913207107</v>
      </c>
      <c r="F21" s="266">
        <v>-0.16212230203331279</v>
      </c>
    </row>
    <row r="22" spans="2:6" ht="15" hidden="1" customHeight="1" outlineLevel="1">
      <c r="B22" s="237" t="s">
        <v>217</v>
      </c>
      <c r="C22" s="263">
        <v>1057672</v>
      </c>
      <c r="D22" s="264">
        <v>-0.24281254228284782</v>
      </c>
      <c r="E22" s="265">
        <v>-0.1130276103356781</v>
      </c>
      <c r="F22" s="266">
        <v>-0.15518785732610352</v>
      </c>
    </row>
    <row r="23" spans="2:6" ht="15" hidden="1" customHeight="1" outlineLevel="1">
      <c r="B23" s="237" t="s">
        <v>218</v>
      </c>
      <c r="C23" s="263">
        <v>1396843</v>
      </c>
      <c r="D23" s="264">
        <v>0.13630802370814835</v>
      </c>
      <c r="E23" s="265">
        <v>-0.12639381489850454</v>
      </c>
      <c r="F23" s="266">
        <v>-0.14964556669955653</v>
      </c>
    </row>
    <row r="24" spans="2:6" ht="15" hidden="1" customHeight="1" outlineLevel="1">
      <c r="B24" s="237" t="s">
        <v>219</v>
      </c>
      <c r="C24" s="263">
        <v>1229282</v>
      </c>
      <c r="D24" s="264">
        <v>0.26835625102533756</v>
      </c>
      <c r="E24" s="265">
        <v>-0.17766683546607032</v>
      </c>
      <c r="F24" s="266">
        <v>-0.13941423419598242</v>
      </c>
    </row>
    <row r="25" spans="2:6" ht="15" hidden="1" customHeight="1" outlineLevel="1">
      <c r="B25" s="237" t="s">
        <v>220</v>
      </c>
      <c r="C25" s="263">
        <v>969193</v>
      </c>
      <c r="D25" s="264">
        <v>7.4474288704413222E-2</v>
      </c>
      <c r="E25" s="265">
        <v>-0.20338817271116283</v>
      </c>
      <c r="F25" s="266">
        <v>-0.11901367787131767</v>
      </c>
    </row>
    <row r="26" spans="2:6" ht="15" hidden="1" customHeight="1" outlineLevel="1">
      <c r="B26" s="237" t="s">
        <v>221</v>
      </c>
      <c r="C26" s="263">
        <v>902016</v>
      </c>
      <c r="D26" s="264">
        <v>-0.1808857355869776</v>
      </c>
      <c r="E26" s="265">
        <v>-0.24811887179820602</v>
      </c>
      <c r="F26" s="266">
        <v>-9.7531501600127246E-2</v>
      </c>
    </row>
    <row r="27" spans="2:6" ht="15" hidden="1" customHeight="1" outlineLevel="1">
      <c r="B27" s="237" t="s">
        <v>222</v>
      </c>
      <c r="C27" s="263">
        <v>1101209</v>
      </c>
      <c r="D27" s="264">
        <v>-4.9124427942319318E-2</v>
      </c>
      <c r="E27" s="265">
        <v>-0.16406812804258264</v>
      </c>
      <c r="F27" s="266">
        <v>-6.8302603539331042E-2</v>
      </c>
    </row>
    <row r="28" spans="2:6" ht="15" hidden="1" customHeight="1" outlineLevel="1">
      <c r="B28" s="237" t="s">
        <v>223</v>
      </c>
      <c r="C28" s="263">
        <v>1158100</v>
      </c>
      <c r="D28" s="264">
        <v>4.4325913368111133E-2</v>
      </c>
      <c r="E28" s="265">
        <v>-0.23331495125217727</v>
      </c>
      <c r="F28" s="266">
        <v>-5.3764751597498939E-2</v>
      </c>
    </row>
    <row r="29" spans="2:6" ht="15" hidden="1" customHeight="1" outlineLevel="1">
      <c r="B29" s="237" t="s">
        <v>224</v>
      </c>
      <c r="C29" s="263">
        <v>1108945</v>
      </c>
      <c r="D29" s="264">
        <v>-0.10778908986755362</v>
      </c>
      <c r="E29" s="265">
        <v>-0.20602548433773582</v>
      </c>
      <c r="F29" s="266">
        <v>-2.6395763341739542E-2</v>
      </c>
    </row>
    <row r="30" spans="2:6" ht="15" hidden="1" customHeight="1" outlineLevel="1">
      <c r="B30" s="237" t="s">
        <v>225</v>
      </c>
      <c r="C30" s="263">
        <v>1242918</v>
      </c>
      <c r="D30" s="264">
        <v>1.2830301840082825E-2</v>
      </c>
      <c r="E30" s="265">
        <v>-0.14317681089085155</v>
      </c>
      <c r="F30" s="266">
        <v>-1.8177023683484395E-3</v>
      </c>
    </row>
    <row r="31" spans="2:6" ht="15" customHeight="1" collapsed="1">
      <c r="B31" s="240">
        <v>2009</v>
      </c>
      <c r="C31" s="268">
        <v>13519484</v>
      </c>
      <c r="D31" s="269"/>
      <c r="E31" s="243">
        <v>-0.16276246416833373</v>
      </c>
      <c r="F31" s="243">
        <v>-0.16276246416833373</v>
      </c>
    </row>
    <row r="32" spans="2:6" ht="15" hidden="1" customHeight="1" outlineLevel="1">
      <c r="B32" s="237" t="s">
        <v>214</v>
      </c>
      <c r="C32" s="263">
        <v>1227173</v>
      </c>
      <c r="D32" s="264">
        <v>-2.3092991302215763E-2</v>
      </c>
      <c r="E32" s="265">
        <v>-9.7680844634016717E-2</v>
      </c>
      <c r="F32" s="266">
        <v>1.411494936624913E-2</v>
      </c>
    </row>
    <row r="33" spans="2:6" ht="15" hidden="1" customHeight="1" outlineLevel="1">
      <c r="B33" s="237" t="s">
        <v>215</v>
      </c>
      <c r="C33" s="263">
        <v>1256182</v>
      </c>
      <c r="D33" s="264">
        <v>-2.3644434219413448E-2</v>
      </c>
      <c r="E33" s="265">
        <v>-9.2129046432750328E-2</v>
      </c>
      <c r="F33" s="266">
        <v>2.5597969236677232E-2</v>
      </c>
    </row>
    <row r="34" spans="2:6" ht="15" hidden="1" customHeight="1" outlineLevel="1">
      <c r="B34" s="237" t="s">
        <v>216</v>
      </c>
      <c r="C34" s="263">
        <v>1286603</v>
      </c>
      <c r="D34" s="264">
        <v>7.8955798640112984E-2</v>
      </c>
      <c r="E34" s="265">
        <v>-6.4076357689890395E-2</v>
      </c>
      <c r="F34" s="266">
        <v>3.7485955760416134E-2</v>
      </c>
    </row>
    <row r="35" spans="2:6" ht="15" hidden="1" customHeight="1" outlineLevel="1">
      <c r="B35" s="237" t="s">
        <v>217</v>
      </c>
      <c r="C35" s="263">
        <v>1192452</v>
      </c>
      <c r="D35" s="264">
        <v>-0.25422295659809413</v>
      </c>
      <c r="E35" s="265">
        <v>-4.1001741144490844E-2</v>
      </c>
      <c r="F35" s="266">
        <v>4.0930191175324593E-2</v>
      </c>
    </row>
    <row r="36" spans="2:6" ht="15" hidden="1" customHeight="1" outlineLevel="1">
      <c r="B36" s="237" t="s">
        <v>218</v>
      </c>
      <c r="C36" s="263">
        <v>1598939</v>
      </c>
      <c r="D36" s="264">
        <v>6.9616709401680812E-2</v>
      </c>
      <c r="E36" s="265">
        <v>-2.3279694132551931E-2</v>
      </c>
      <c r="F36" s="266">
        <v>3.9324001447141654E-2</v>
      </c>
    </row>
    <row r="37" spans="2:6" ht="15" hidden="1" customHeight="1" outlineLevel="1">
      <c r="B37" s="237" t="s">
        <v>219</v>
      </c>
      <c r="C37" s="263">
        <v>1494871</v>
      </c>
      <c r="D37" s="264">
        <v>0.22868398644139123</v>
      </c>
      <c r="E37" s="265">
        <v>5.8478364463779631E-2</v>
      </c>
      <c r="F37" s="266">
        <v>3.5342296229533332E-2</v>
      </c>
    </row>
    <row r="38" spans="2:6" ht="15" hidden="1" customHeight="1" outlineLevel="1">
      <c r="B38" s="237" t="s">
        <v>220</v>
      </c>
      <c r="C38" s="263">
        <v>1216644</v>
      </c>
      <c r="D38" s="264">
        <v>1.4141282793147168E-2</v>
      </c>
      <c r="E38" s="265">
        <v>0.10804253505426176</v>
      </c>
      <c r="F38" s="266">
        <v>2.2849148378829787E-2</v>
      </c>
    </row>
    <row r="39" spans="2:6" ht="15" hidden="1" customHeight="1" outlineLevel="1">
      <c r="B39" s="237" t="s">
        <v>221</v>
      </c>
      <c r="C39" s="263">
        <v>1199679</v>
      </c>
      <c r="D39" s="264">
        <v>-8.9319182627455418E-2</v>
      </c>
      <c r="E39" s="265">
        <v>0.19350856074096923</v>
      </c>
      <c r="F39" s="266">
        <v>9.0544480159870933E-3</v>
      </c>
    </row>
    <row r="40" spans="2:6" ht="15" hidden="1" customHeight="1" outlineLevel="1">
      <c r="B40" s="237" t="s">
        <v>222</v>
      </c>
      <c r="C40" s="263">
        <v>1317343</v>
      </c>
      <c r="D40" s="264">
        <v>-0.12789294346550115</v>
      </c>
      <c r="E40" s="265">
        <v>1.5665862775091188E-2</v>
      </c>
      <c r="F40" s="266">
        <v>-1.0527844386365892E-2</v>
      </c>
    </row>
    <row r="41" spans="2:6" ht="15" hidden="1" customHeight="1" outlineLevel="1">
      <c r="B41" s="237" t="s">
        <v>223</v>
      </c>
      <c r="C41" s="263">
        <v>1510529</v>
      </c>
      <c r="D41" s="264">
        <v>8.1497757931010287E-2</v>
      </c>
      <c r="E41" s="265">
        <v>6.5267447166076353E-2</v>
      </c>
      <c r="F41" s="266">
        <v>-1.827867058363164E-2</v>
      </c>
    </row>
    <row r="42" spans="2:6" ht="15" hidden="1" customHeight="1" outlineLevel="1">
      <c r="B42" s="237" t="s">
        <v>224</v>
      </c>
      <c r="C42" s="263">
        <v>1396701</v>
      </c>
      <c r="D42" s="264">
        <v>-3.7164314096395173E-2</v>
      </c>
      <c r="E42" s="265">
        <v>8.3445489163613606E-2</v>
      </c>
      <c r="F42" s="266">
        <v>-2.5120827258770295E-2</v>
      </c>
    </row>
    <row r="43" spans="2:6" ht="15" hidden="1" customHeight="1" outlineLevel="1">
      <c r="B43" s="237" t="s">
        <v>225</v>
      </c>
      <c r="C43" s="263">
        <v>1450612</v>
      </c>
      <c r="D43" s="264">
        <v>6.6610000874986586E-2</v>
      </c>
      <c r="E43" s="265">
        <v>3.2811757979732681E-2</v>
      </c>
      <c r="F43" s="266">
        <v>-3.3679198089319518E-2</v>
      </c>
    </row>
    <row r="44" spans="2:6" ht="15" customHeight="1" collapsed="1">
      <c r="B44" s="244">
        <v>2008</v>
      </c>
      <c r="C44" s="270">
        <v>16147728</v>
      </c>
      <c r="D44" s="271"/>
      <c r="E44" s="245">
        <v>1.411494936624913E-2</v>
      </c>
      <c r="F44" s="245">
        <v>1.411494936624913E-2</v>
      </c>
    </row>
    <row r="45" spans="2:6" ht="15" hidden="1" customHeight="1" outlineLevel="1">
      <c r="B45" s="237" t="s">
        <v>214</v>
      </c>
      <c r="C45" s="263">
        <v>1360021</v>
      </c>
      <c r="D45" s="264">
        <v>-1.7082268221098148E-2</v>
      </c>
      <c r="E45" s="265">
        <v>3.7176087664429813E-2</v>
      </c>
      <c r="F45" s="266" t="s">
        <v>226</v>
      </c>
    </row>
    <row r="46" spans="2:6" ht="15" hidden="1" customHeight="1" outlineLevel="1">
      <c r="B46" s="237" t="s">
        <v>215</v>
      </c>
      <c r="C46" s="263">
        <v>1383657</v>
      </c>
      <c r="D46" s="264">
        <v>6.5243895342070347E-3</v>
      </c>
      <c r="E46" s="265">
        <v>4.4559545594549999E-2</v>
      </c>
      <c r="F46" s="266" t="s">
        <v>226</v>
      </c>
    </row>
    <row r="47" spans="2:6" ht="15" hidden="1" customHeight="1" outlineLevel="1">
      <c r="B47" s="237" t="s">
        <v>216</v>
      </c>
      <c r="C47" s="263">
        <v>1374688</v>
      </c>
      <c r="D47" s="264">
        <v>0.10555678423078006</v>
      </c>
      <c r="E47" s="265">
        <v>-2.2951285732561888E-2</v>
      </c>
      <c r="F47" s="266" t="s">
        <v>226</v>
      </c>
    </row>
    <row r="48" spans="2:6" ht="15" hidden="1" customHeight="1" outlineLevel="1">
      <c r="B48" s="237" t="s">
        <v>217</v>
      </c>
      <c r="C48" s="263">
        <v>1243435</v>
      </c>
      <c r="D48" s="264">
        <v>-0.24044118410627904</v>
      </c>
      <c r="E48" s="265">
        <v>-5.5843672644990794E-2</v>
      </c>
      <c r="F48" s="266" t="s">
        <v>226</v>
      </c>
    </row>
    <row r="49" spans="2:6" ht="15" hidden="1" customHeight="1" outlineLevel="1">
      <c r="B49" s="237" t="s">
        <v>218</v>
      </c>
      <c r="C49" s="263">
        <v>1637049</v>
      </c>
      <c r="D49" s="264">
        <v>0.15915082175456335</v>
      </c>
      <c r="E49" s="265">
        <v>-5.6503218570596148E-2</v>
      </c>
      <c r="F49" s="266" t="s">
        <v>226</v>
      </c>
    </row>
    <row r="50" spans="2:6" ht="15" hidden="1" customHeight="1" outlineLevel="1">
      <c r="B50" s="237" t="s">
        <v>219</v>
      </c>
      <c r="C50" s="263">
        <v>1412283</v>
      </c>
      <c r="D50" s="264">
        <v>0.28621818340783162</v>
      </c>
      <c r="E50" s="265">
        <v>-7.5245645947676687E-2</v>
      </c>
      <c r="F50" s="266" t="s">
        <v>226</v>
      </c>
    </row>
    <row r="51" spans="2:6" ht="15" hidden="1" customHeight="1" outlineLevel="1">
      <c r="B51" s="237" t="s">
        <v>220</v>
      </c>
      <c r="C51" s="263">
        <v>1098012</v>
      </c>
      <c r="D51" s="264">
        <v>9.2364475660833487E-2</v>
      </c>
      <c r="E51" s="265">
        <v>-8.5760246991909317E-2</v>
      </c>
      <c r="F51" s="266" t="s">
        <v>226</v>
      </c>
    </row>
    <row r="52" spans="2:6" ht="15" hidden="1" customHeight="1" outlineLevel="1">
      <c r="B52" s="237" t="s">
        <v>221</v>
      </c>
      <c r="C52" s="263">
        <v>1005170</v>
      </c>
      <c r="D52" s="264">
        <v>-0.22501819549985197</v>
      </c>
      <c r="E52" s="265">
        <v>-0.11041549402972928</v>
      </c>
      <c r="F52" s="266" t="s">
        <v>226</v>
      </c>
    </row>
    <row r="53" spans="2:6" ht="15" hidden="1" customHeight="1" outlineLevel="1">
      <c r="B53" s="237" t="s">
        <v>222</v>
      </c>
      <c r="C53" s="263">
        <v>1297024</v>
      </c>
      <c r="D53" s="264">
        <v>-8.5302271328036125E-2</v>
      </c>
      <c r="E53" s="265">
        <v>-7.7182934247832624E-2</v>
      </c>
      <c r="F53" s="266" t="s">
        <v>226</v>
      </c>
    </row>
    <row r="54" spans="2:6" ht="15" hidden="1" customHeight="1" outlineLevel="1">
      <c r="B54" s="237" t="s">
        <v>223</v>
      </c>
      <c r="C54" s="263">
        <v>1417981</v>
      </c>
      <c r="D54" s="264">
        <v>9.9952758800709626E-2</v>
      </c>
      <c r="E54" s="265">
        <v>-1.4362830554327521E-2</v>
      </c>
      <c r="F54" s="266" t="s">
        <v>226</v>
      </c>
    </row>
    <row r="55" spans="2:6" ht="15" hidden="1" customHeight="1" outlineLevel="1">
      <c r="B55" s="237" t="s">
        <v>224</v>
      </c>
      <c r="C55" s="263">
        <v>1289129</v>
      </c>
      <c r="D55" s="264">
        <v>-8.2161467882069905E-2</v>
      </c>
      <c r="E55" s="265">
        <v>-2.6236118266103281E-2</v>
      </c>
      <c r="F55" s="266" t="s">
        <v>226</v>
      </c>
    </row>
    <row r="56" spans="2:6" ht="15" hidden="1" customHeight="1" outlineLevel="1">
      <c r="B56" s="237" t="s">
        <v>225</v>
      </c>
      <c r="C56" s="263">
        <v>1404527</v>
      </c>
      <c r="D56" s="264">
        <v>7.1117151043299076E-2</v>
      </c>
      <c r="E56" s="265">
        <v>-4.0809051255802364E-2</v>
      </c>
      <c r="F56" s="266" t="s">
        <v>226</v>
      </c>
    </row>
    <row r="57" spans="2:6" ht="15" customHeight="1" collapsed="1">
      <c r="B57" s="244">
        <v>2007</v>
      </c>
      <c r="C57" s="270">
        <v>15922976</v>
      </c>
      <c r="D57" s="271"/>
      <c r="E57" s="245">
        <v>-3.9939435841925164E-2</v>
      </c>
      <c r="F57" s="245">
        <v>-3.9939435841925164E-2</v>
      </c>
    </row>
    <row r="58" spans="2:6" ht="15" hidden="1" customHeight="1" outlineLevel="1">
      <c r="B58" s="237" t="s">
        <v>214</v>
      </c>
      <c r="C58" s="263">
        <v>1311273</v>
      </c>
      <c r="D58" s="264">
        <v>-1.0085065135071477E-2</v>
      </c>
      <c r="E58" s="265" t="s">
        <v>226</v>
      </c>
      <c r="F58" s="266" t="s">
        <v>226</v>
      </c>
    </row>
    <row r="59" spans="2:6" ht="15" hidden="1" customHeight="1" outlineLevel="1">
      <c r="B59" s="237" t="s">
        <v>215</v>
      </c>
      <c r="C59" s="263">
        <v>1324632</v>
      </c>
      <c r="D59" s="264">
        <v>-5.8528195141366618E-2</v>
      </c>
      <c r="E59" s="265" t="s">
        <v>226</v>
      </c>
      <c r="F59" s="266" t="s">
        <v>226</v>
      </c>
    </row>
    <row r="60" spans="2:6" ht="15" hidden="1" customHeight="1" outlineLevel="1">
      <c r="B60" s="237" t="s">
        <v>216</v>
      </c>
      <c r="C60" s="263">
        <v>1406980</v>
      </c>
      <c r="D60" s="264">
        <v>6.8338167625932061E-2</v>
      </c>
      <c r="E60" s="265" t="s">
        <v>226</v>
      </c>
      <c r="F60" s="266" t="s">
        <v>226</v>
      </c>
    </row>
    <row r="61" spans="2:6" ht="15" hidden="1" customHeight="1" outlineLevel="1">
      <c r="B61" s="237" t="s">
        <v>217</v>
      </c>
      <c r="C61" s="263">
        <v>1316980</v>
      </c>
      <c r="D61" s="264">
        <v>-0.24097177836039346</v>
      </c>
      <c r="E61" s="265" t="s">
        <v>226</v>
      </c>
      <c r="F61" s="266" t="s">
        <v>226</v>
      </c>
    </row>
    <row r="62" spans="2:6" ht="15" hidden="1" customHeight="1" outlineLevel="1">
      <c r="B62" s="237" t="s">
        <v>218</v>
      </c>
      <c r="C62" s="263">
        <v>1735087</v>
      </c>
      <c r="D62" s="264">
        <v>0.13612445799431377</v>
      </c>
      <c r="E62" s="265" t="s">
        <v>226</v>
      </c>
      <c r="F62" s="266" t="s">
        <v>226</v>
      </c>
    </row>
    <row r="63" spans="2:6" ht="15" hidden="1" customHeight="1" outlineLevel="1">
      <c r="B63" s="237" t="s">
        <v>219</v>
      </c>
      <c r="C63" s="263">
        <v>1527198</v>
      </c>
      <c r="D63" s="264">
        <v>0.27159368232264319</v>
      </c>
      <c r="E63" s="265" t="s">
        <v>226</v>
      </c>
      <c r="F63" s="266" t="s">
        <v>226</v>
      </c>
    </row>
    <row r="64" spans="2:6" ht="15" hidden="1" customHeight="1" outlineLevel="1">
      <c r="B64" s="237" t="s">
        <v>220</v>
      </c>
      <c r="C64" s="263">
        <v>1201011</v>
      </c>
      <c r="D64" s="264">
        <v>6.290555537855376E-2</v>
      </c>
      <c r="E64" s="265" t="s">
        <v>226</v>
      </c>
      <c r="F64" s="266" t="s">
        <v>226</v>
      </c>
    </row>
    <row r="65" spans="2:6" ht="15" hidden="1" customHeight="1" outlineLevel="1">
      <c r="B65" s="237" t="s">
        <v>221</v>
      </c>
      <c r="C65" s="263">
        <v>1129932</v>
      </c>
      <c r="D65" s="264">
        <v>-0.19606689410567732</v>
      </c>
      <c r="E65" s="265" t="s">
        <v>226</v>
      </c>
      <c r="F65" s="266" t="s">
        <v>226</v>
      </c>
    </row>
    <row r="66" spans="2:6" ht="15" hidden="1" customHeight="1" outlineLevel="1">
      <c r="B66" s="237" t="s">
        <v>222</v>
      </c>
      <c r="C66" s="263">
        <v>1405505</v>
      </c>
      <c r="D66" s="264">
        <v>-2.30348856284112E-2</v>
      </c>
      <c r="E66" s="265" t="s">
        <v>226</v>
      </c>
      <c r="F66" s="266" t="s">
        <v>226</v>
      </c>
    </row>
    <row r="67" spans="2:6" ht="15" hidden="1" customHeight="1" outlineLevel="1">
      <c r="B67" s="237" t="s">
        <v>223</v>
      </c>
      <c r="C67" s="263">
        <v>1438644</v>
      </c>
      <c r="D67" s="264">
        <v>8.6702390430422507E-2</v>
      </c>
      <c r="E67" s="265" t="s">
        <v>226</v>
      </c>
      <c r="F67" s="266" t="s">
        <v>226</v>
      </c>
    </row>
    <row r="68" spans="2:6" ht="15" hidden="1" customHeight="1" outlineLevel="1">
      <c r="B68" s="237" t="s">
        <v>224</v>
      </c>
      <c r="C68" s="263">
        <v>1323862</v>
      </c>
      <c r="D68" s="264">
        <v>-9.5897446053802446E-2</v>
      </c>
      <c r="E68" s="265" t="s">
        <v>226</v>
      </c>
      <c r="F68" s="266" t="s">
        <v>226</v>
      </c>
    </row>
    <row r="69" spans="2:6" ht="15" hidden="1" customHeight="1" outlineLevel="1">
      <c r="B69" s="237" t="s">
        <v>225</v>
      </c>
      <c r="C69" s="263">
        <v>1464283</v>
      </c>
      <c r="D69" s="264" t="s">
        <v>226</v>
      </c>
      <c r="E69" s="265" t="s">
        <v>226</v>
      </c>
      <c r="F69" s="266" t="s">
        <v>226</v>
      </c>
    </row>
    <row r="70" spans="2:6" ht="15" customHeight="1" collapsed="1">
      <c r="B70" s="244">
        <v>2006</v>
      </c>
      <c r="C70" s="270">
        <v>16585387</v>
      </c>
      <c r="D70" s="271"/>
      <c r="E70" s="245" t="s">
        <v>226</v>
      </c>
      <c r="F70" s="245" t="s">
        <v>226</v>
      </c>
    </row>
    <row r="71" spans="2:6" ht="15" customHeight="1">
      <c r="B71" s="272" t="s">
        <v>67</v>
      </c>
      <c r="C71" s="272"/>
      <c r="D71" s="272"/>
      <c r="E71" s="272"/>
      <c r="F71" s="272"/>
    </row>
  </sheetData>
  <mergeCells count="2">
    <mergeCell ref="B5:F5"/>
    <mergeCell ref="B71:F7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thickBot="1"/>
    <row r="30" spans="2:12" ht="30" customHeight="1" thickBot="1">
      <c r="I30" s="53" t="s">
        <v>86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K72"/>
  <sheetViews>
    <sheetView showGridLines="0" showRowColHeaders="0" zoomScaleNormal="100" workbookViewId="0">
      <selection activeCell="A8" sqref="A8:XFD8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10.7109375" style="90" customWidth="1"/>
    <col min="4" max="4" width="11.7109375" style="90" customWidth="1"/>
    <col min="5" max="6" width="10.7109375" style="90" customWidth="1"/>
    <col min="7" max="7" width="11.7109375" style="90" customWidth="1"/>
    <col min="8" max="9" width="10.7109375" style="90" customWidth="1"/>
    <col min="10" max="10" width="11.7109375" style="90" customWidth="1"/>
    <col min="11" max="11" width="10.7109375" style="90" customWidth="1"/>
    <col min="12" max="16384" width="11.42578125" style="9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1" t="s">
        <v>250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ht="15" customHeight="1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102</v>
      </c>
    </row>
    <row r="8" spans="2:11" ht="15" customHeight="1">
      <c r="B8" s="44" t="s">
        <v>73</v>
      </c>
      <c r="C8" s="273">
        <v>74.959999999999994</v>
      </c>
      <c r="D8" s="273">
        <v>53.32</v>
      </c>
      <c r="E8" s="273">
        <v>64.64</v>
      </c>
      <c r="F8" s="274">
        <v>72.078572273023994</v>
      </c>
      <c r="G8" s="274">
        <v>54.493249642678791</v>
      </c>
      <c r="H8" s="274">
        <v>62.508533822519922</v>
      </c>
      <c r="I8" s="273">
        <v>68.431356585991807</v>
      </c>
      <c r="J8" s="273">
        <v>54.406122105735271</v>
      </c>
      <c r="K8" s="273">
        <v>61.290551546705636</v>
      </c>
    </row>
    <row r="9" spans="2:11" ht="15" customHeight="1">
      <c r="B9" s="44" t="s">
        <v>74</v>
      </c>
      <c r="C9" s="273">
        <v>74.38</v>
      </c>
      <c r="D9" s="273">
        <v>44.78</v>
      </c>
      <c r="E9" s="273">
        <v>60.27</v>
      </c>
      <c r="F9" s="274">
        <v>73.556286340625547</v>
      </c>
      <c r="G9" s="274">
        <v>48.212907891952064</v>
      </c>
      <c r="H9" s="274">
        <v>59.764267205249553</v>
      </c>
      <c r="I9" s="273">
        <v>66.541548160495338</v>
      </c>
      <c r="J9" s="273">
        <v>46.569092517004343</v>
      </c>
      <c r="K9" s="273">
        <v>56.372776144118234</v>
      </c>
    </row>
    <row r="10" spans="2:11" ht="15" customHeight="1">
      <c r="B10" s="44" t="s">
        <v>75</v>
      </c>
      <c r="C10" s="273">
        <v>69.740577284025775</v>
      </c>
      <c r="D10" s="273">
        <v>43.721080478975217</v>
      </c>
      <c r="E10" s="273">
        <v>57.338005734310293</v>
      </c>
      <c r="F10" s="274">
        <v>68.298303237778015</v>
      </c>
      <c r="G10" s="274">
        <v>44.42101048716227</v>
      </c>
      <c r="H10" s="274">
        <v>55.30413676607369</v>
      </c>
      <c r="I10" s="273">
        <v>62.925694614051615</v>
      </c>
      <c r="J10" s="273">
        <v>42.88564967950515</v>
      </c>
      <c r="K10" s="273">
        <v>52.722510199732064</v>
      </c>
    </row>
    <row r="11" spans="2:11" ht="15" customHeight="1">
      <c r="B11" s="44" t="s">
        <v>76</v>
      </c>
      <c r="C11" s="273">
        <v>85.023343037098499</v>
      </c>
      <c r="D11" s="273">
        <v>56.379658824480558</v>
      </c>
      <c r="E11" s="273">
        <v>71.369914396407324</v>
      </c>
      <c r="F11" s="274">
        <v>82.360660173833111</v>
      </c>
      <c r="G11" s="274">
        <v>59.408324403774913</v>
      </c>
      <c r="H11" s="274">
        <v>69.869860859790322</v>
      </c>
      <c r="I11" s="273">
        <v>75.758073707743435</v>
      </c>
      <c r="J11" s="273">
        <v>57.308421964492076</v>
      </c>
      <c r="K11" s="273">
        <v>66.364621760345088</v>
      </c>
    </row>
    <row r="12" spans="2:11" ht="15" customHeight="1">
      <c r="B12" s="44" t="s">
        <v>77</v>
      </c>
      <c r="C12" s="273">
        <v>81.671960373292222</v>
      </c>
      <c r="D12" s="273">
        <v>51.150887972619721</v>
      </c>
      <c r="E12" s="273">
        <v>67.123647350193707</v>
      </c>
      <c r="F12" s="274">
        <v>76.918986489208933</v>
      </c>
      <c r="G12" s="274">
        <v>52.871804315184804</v>
      </c>
      <c r="H12" s="274">
        <v>63.83236517044103</v>
      </c>
      <c r="I12" s="273">
        <v>69.497909001516803</v>
      </c>
      <c r="J12" s="273">
        <v>50.674079070869361</v>
      </c>
      <c r="K12" s="273">
        <v>59.913948047662259</v>
      </c>
    </row>
    <row r="13" spans="2:11" ht="15" customHeight="1">
      <c r="B13" s="44" t="s">
        <v>78</v>
      </c>
      <c r="C13" s="273">
        <v>65.570435753056358</v>
      </c>
      <c r="D13" s="273">
        <v>38.195257563368763</v>
      </c>
      <c r="E13" s="273">
        <v>52.37484891481423</v>
      </c>
      <c r="F13" s="274">
        <v>62.943343300144882</v>
      </c>
      <c r="G13" s="274">
        <v>40.294065387348972</v>
      </c>
      <c r="H13" s="274">
        <v>50.522293525620505</v>
      </c>
      <c r="I13" s="273">
        <v>60.247435704848954</v>
      </c>
      <c r="J13" s="273">
        <v>39.683073628774395</v>
      </c>
      <c r="K13" s="273">
        <v>49.642168960120578</v>
      </c>
    </row>
    <row r="14" spans="2:11" ht="15" customHeight="1">
      <c r="B14" s="44" t="s">
        <v>79</v>
      </c>
      <c r="C14" s="273">
        <v>62.078340312516872</v>
      </c>
      <c r="D14" s="273">
        <v>33.790942420805528</v>
      </c>
      <c r="E14" s="273">
        <v>48.443038554057559</v>
      </c>
      <c r="F14" s="274">
        <v>58.395638335002204</v>
      </c>
      <c r="G14" s="274">
        <v>34.476481974590513</v>
      </c>
      <c r="H14" s="274">
        <v>45.27817680438735</v>
      </c>
      <c r="I14" s="273">
        <v>55.604857813059709</v>
      </c>
      <c r="J14" s="273">
        <v>33.843419783284723</v>
      </c>
      <c r="K14" s="273">
        <v>44.382245888562132</v>
      </c>
    </row>
    <row r="15" spans="2:11" ht="15" customHeight="1">
      <c r="B15" s="44" t="s">
        <v>80</v>
      </c>
      <c r="C15" s="273">
        <v>69.260690914624874</v>
      </c>
      <c r="D15" s="273">
        <v>41.276860179885524</v>
      </c>
      <c r="E15" s="273">
        <v>55.771716853224028</v>
      </c>
      <c r="F15" s="274">
        <v>64.765317550835874</v>
      </c>
      <c r="G15" s="274">
        <v>41.652367414627541</v>
      </c>
      <c r="H15" s="274">
        <v>52.089986125998209</v>
      </c>
      <c r="I15" s="273">
        <v>60.733987358593033</v>
      </c>
      <c r="J15" s="273">
        <v>40.7950287194178</v>
      </c>
      <c r="K15" s="273">
        <v>50.451248015728673</v>
      </c>
    </row>
    <row r="16" spans="2:11" ht="15" customHeight="1">
      <c r="B16" s="44" t="s">
        <v>81</v>
      </c>
      <c r="C16" s="273">
        <v>68.381794885641213</v>
      </c>
      <c r="D16" s="273">
        <v>46.607865375992404</v>
      </c>
      <c r="E16" s="273">
        <v>57.886163563593087</v>
      </c>
      <c r="F16" s="274">
        <v>67.336186486435423</v>
      </c>
      <c r="G16" s="274">
        <v>50.690384483114379</v>
      </c>
      <c r="H16" s="274">
        <v>58.207492140585295</v>
      </c>
      <c r="I16" s="273">
        <v>65.049756389941592</v>
      </c>
      <c r="J16" s="273">
        <v>50.162942500024499</v>
      </c>
      <c r="K16" s="273">
        <v>57.372463425654566</v>
      </c>
    </row>
    <row r="17" spans="2:11" ht="15" customHeight="1">
      <c r="B17" s="44" t="s">
        <v>82</v>
      </c>
      <c r="C17" s="273">
        <v>71.33</v>
      </c>
      <c r="D17" s="273">
        <v>49.64</v>
      </c>
      <c r="E17" s="273">
        <v>60.88</v>
      </c>
      <c r="F17" s="274">
        <v>69.242404893278788</v>
      </c>
      <c r="G17" s="274">
        <v>52.829330026253572</v>
      </c>
      <c r="H17" s="274">
        <v>60.241340017778342</v>
      </c>
      <c r="I17" s="273">
        <v>69.267910998420234</v>
      </c>
      <c r="J17" s="273">
        <v>53.139087137958619</v>
      </c>
      <c r="K17" s="273">
        <v>60.950099889757524</v>
      </c>
    </row>
    <row r="18" spans="2:11" ht="15" customHeight="1">
      <c r="B18" s="44" t="s">
        <v>83</v>
      </c>
      <c r="C18" s="273">
        <v>70.41</v>
      </c>
      <c r="D18" s="273">
        <v>46.97</v>
      </c>
      <c r="E18" s="273">
        <v>59.11</v>
      </c>
      <c r="F18" s="274">
        <v>67.274237797450652</v>
      </c>
      <c r="G18" s="274">
        <v>50.216372056766858</v>
      </c>
      <c r="H18" s="274">
        <v>57.919564318324596</v>
      </c>
      <c r="I18" s="273">
        <v>66.662640978301908</v>
      </c>
      <c r="J18" s="273">
        <v>50.378495650432853</v>
      </c>
      <c r="K18" s="273">
        <v>58.264728887807387</v>
      </c>
    </row>
    <row r="19" spans="2:11" ht="43.5" customHeight="1">
      <c r="B19" s="47" t="s">
        <v>448</v>
      </c>
      <c r="C19" s="275">
        <v>72.106151416539916</v>
      </c>
      <c r="D19" s="275">
        <v>45.936554397484322</v>
      </c>
      <c r="E19" s="275">
        <v>59.555618682766955</v>
      </c>
      <c r="F19" s="275">
        <v>69.4073154607416</v>
      </c>
      <c r="G19" s="275">
        <v>48.105151265696627</v>
      </c>
      <c r="H19" s="275">
        <v>57.7658224900376</v>
      </c>
      <c r="I19" s="275">
        <v>65.506268017427203</v>
      </c>
      <c r="J19" s="275">
        <v>47.192341927222337</v>
      </c>
      <c r="K19" s="275">
        <v>56.116107872837844</v>
      </c>
    </row>
    <row r="20" spans="2:11" ht="15" hidden="1" customHeight="1" outlineLevel="1">
      <c r="B20" s="44" t="s">
        <v>72</v>
      </c>
      <c r="C20" s="273">
        <v>65.496761870653899</v>
      </c>
      <c r="D20" s="273">
        <v>44.785032258064518</v>
      </c>
      <c r="E20" s="273">
        <v>55.501833903122694</v>
      </c>
      <c r="F20" s="274">
        <v>61.67663814221325</v>
      </c>
      <c r="G20" s="274">
        <v>46.675944105375194</v>
      </c>
      <c r="H20" s="274">
        <v>53.41304117657743</v>
      </c>
      <c r="I20" s="273">
        <v>60.721348346029949</v>
      </c>
      <c r="J20" s="273">
        <v>46.862482306330861</v>
      </c>
      <c r="K20" s="273">
        <v>53.539055226095769</v>
      </c>
    </row>
    <row r="21" spans="2:11" ht="15" hidden="1" customHeight="1" outlineLevel="1">
      <c r="B21" s="44" t="s">
        <v>73</v>
      </c>
      <c r="C21" s="273">
        <v>70.620069438226835</v>
      </c>
      <c r="D21" s="273">
        <v>45.956053333333337</v>
      </c>
      <c r="E21" s="273">
        <v>58.71787348600666</v>
      </c>
      <c r="F21" s="274">
        <v>65.519439815310292</v>
      </c>
      <c r="G21" s="274">
        <v>47.111446271205452</v>
      </c>
      <c r="H21" s="274">
        <v>55.378826372962358</v>
      </c>
      <c r="I21" s="273">
        <v>63.467484961176638</v>
      </c>
      <c r="J21" s="273">
        <v>46.961393537075921</v>
      </c>
      <c r="K21" s="273">
        <v>54.913279549801061</v>
      </c>
    </row>
    <row r="22" spans="2:11" ht="15" hidden="1" customHeight="1" outlineLevel="1">
      <c r="B22" s="44" t="s">
        <v>74</v>
      </c>
      <c r="C22" s="273">
        <v>67.260957508156693</v>
      </c>
      <c r="D22" s="273">
        <v>41.265135483870971</v>
      </c>
      <c r="E22" s="273">
        <v>54.716067561758173</v>
      </c>
      <c r="F22" s="274">
        <v>65.118609678257783</v>
      </c>
      <c r="G22" s="274">
        <v>44.136737812907491</v>
      </c>
      <c r="H22" s="274">
        <v>53.560095635235832</v>
      </c>
      <c r="I22" s="273">
        <v>59.792082639993346</v>
      </c>
      <c r="J22" s="273">
        <v>42.847789633989905</v>
      </c>
      <c r="K22" s="273">
        <v>51.010781288890179</v>
      </c>
    </row>
    <row r="23" spans="2:11" ht="15" hidden="1" customHeight="1" outlineLevel="1">
      <c r="B23" s="44" t="s">
        <v>75</v>
      </c>
      <c r="C23" s="273">
        <v>65.87</v>
      </c>
      <c r="D23" s="273">
        <v>42.19</v>
      </c>
      <c r="E23" s="273">
        <v>54.44</v>
      </c>
      <c r="F23" s="274">
        <v>63.349794364517557</v>
      </c>
      <c r="G23" s="274">
        <v>41.947183201000492</v>
      </c>
      <c r="H23" s="274">
        <v>51.559503046449777</v>
      </c>
      <c r="I23" s="273">
        <v>59.465218680842327</v>
      </c>
      <c r="J23" s="273">
        <v>40.776017475769336</v>
      </c>
      <c r="K23" s="273">
        <v>49.779626739355038</v>
      </c>
    </row>
    <row r="24" spans="2:11" ht="15" hidden="1" customHeight="1" outlineLevel="1">
      <c r="B24" s="44" t="s">
        <v>76</v>
      </c>
      <c r="C24" s="273">
        <v>80.17</v>
      </c>
      <c r="D24" s="273">
        <v>58.23</v>
      </c>
      <c r="E24" s="273">
        <v>69.58</v>
      </c>
      <c r="F24" s="274">
        <v>74.874791442368064</v>
      </c>
      <c r="G24" s="274">
        <v>56.483196671380441</v>
      </c>
      <c r="H24" s="274">
        <v>64.743211772153529</v>
      </c>
      <c r="I24" s="273">
        <v>71.881037209634371</v>
      </c>
      <c r="J24" s="273">
        <v>55.295957189017301</v>
      </c>
      <c r="K24" s="273">
        <v>63.285896324051336</v>
      </c>
    </row>
    <row r="25" spans="2:11" ht="15" hidden="1" customHeight="1" outlineLevel="1">
      <c r="B25" s="44" t="s">
        <v>77</v>
      </c>
      <c r="C25" s="273">
        <v>75.27</v>
      </c>
      <c r="D25" s="273">
        <v>46.19</v>
      </c>
      <c r="E25" s="273">
        <v>61.24</v>
      </c>
      <c r="F25" s="274">
        <v>71.073629783139523</v>
      </c>
      <c r="G25" s="274">
        <v>48.514638101483811</v>
      </c>
      <c r="H25" s="274">
        <v>58.646310437078903</v>
      </c>
      <c r="I25" s="273">
        <v>66.009695597680533</v>
      </c>
      <c r="J25" s="273">
        <v>47.387391640173199</v>
      </c>
      <c r="K25" s="273">
        <v>56.358772844823612</v>
      </c>
    </row>
    <row r="26" spans="2:11" ht="15" hidden="1" customHeight="1" outlineLevel="1">
      <c r="B26" s="44" t="s">
        <v>78</v>
      </c>
      <c r="C26" s="273">
        <v>60.421657788111567</v>
      </c>
      <c r="D26" s="273">
        <v>37.339780173324876</v>
      </c>
      <c r="E26" s="273">
        <v>49.310000966670231</v>
      </c>
      <c r="F26" s="274">
        <v>59.256861912846631</v>
      </c>
      <c r="G26" s="274">
        <v>37.065808402213932</v>
      </c>
      <c r="H26" s="274">
        <v>46.957421697276018</v>
      </c>
      <c r="I26" s="273">
        <v>56.315644033599447</v>
      </c>
      <c r="J26" s="273">
        <v>37.112221249420614</v>
      </c>
      <c r="K26" s="273">
        <v>46.245728503887108</v>
      </c>
    </row>
    <row r="27" spans="2:11" ht="15" hidden="1" customHeight="1" outlineLevel="1">
      <c r="B27" s="44" t="s">
        <v>79</v>
      </c>
      <c r="C27" s="273">
        <v>55.52</v>
      </c>
      <c r="D27" s="273">
        <v>32.450000000000003</v>
      </c>
      <c r="E27" s="273">
        <v>44.41</v>
      </c>
      <c r="F27" s="274">
        <v>54.020473269542222</v>
      </c>
      <c r="G27" s="274">
        <v>33.232696477828036</v>
      </c>
      <c r="H27" s="274">
        <v>42.498802261817936</v>
      </c>
      <c r="I27" s="273">
        <v>52.015428423011926</v>
      </c>
      <c r="J27" s="273">
        <v>33.333211502391485</v>
      </c>
      <c r="K27" s="273">
        <v>42.218823494154968</v>
      </c>
    </row>
    <row r="28" spans="2:11" ht="15" hidden="1" customHeight="1" outlineLevel="1">
      <c r="B28" s="44" t="s">
        <v>80</v>
      </c>
      <c r="C28" s="273">
        <v>66.954312230822808</v>
      </c>
      <c r="D28" s="273">
        <v>44.254597336715285</v>
      </c>
      <c r="E28" s="273">
        <v>56.026629220914671</v>
      </c>
      <c r="F28" s="274">
        <v>64.331696175923682</v>
      </c>
      <c r="G28" s="274">
        <v>44.333016360666129</v>
      </c>
      <c r="H28" s="274">
        <v>53.247383902951022</v>
      </c>
      <c r="I28" s="273">
        <v>62.405335937707015</v>
      </c>
      <c r="J28" s="273">
        <v>43.600109869358469</v>
      </c>
      <c r="K28" s="273">
        <v>52.544227313809579</v>
      </c>
    </row>
    <row r="29" spans="2:11" ht="15" hidden="1" customHeight="1" outlineLevel="1">
      <c r="B29" s="44" t="s">
        <v>81</v>
      </c>
      <c r="C29" s="273">
        <v>65.680000000000007</v>
      </c>
      <c r="D29" s="273">
        <v>47.69</v>
      </c>
      <c r="E29" s="273">
        <v>57.02</v>
      </c>
      <c r="F29" s="274">
        <v>63.764102634317325</v>
      </c>
      <c r="G29" s="274">
        <v>51.556115566818704</v>
      </c>
      <c r="H29" s="274">
        <v>56.997798951744777</v>
      </c>
      <c r="I29" s="273">
        <v>63.29869911974172</v>
      </c>
      <c r="J29" s="273">
        <v>51.752587938404488</v>
      </c>
      <c r="K29" s="273">
        <v>57.244134493454197</v>
      </c>
    </row>
    <row r="30" spans="2:11" ht="15" hidden="1" customHeight="1" outlineLevel="1">
      <c r="B30" s="44" t="s">
        <v>82</v>
      </c>
      <c r="C30" s="273">
        <v>68.61</v>
      </c>
      <c r="D30" s="273">
        <v>51.66</v>
      </c>
      <c r="E30" s="273">
        <v>60.45</v>
      </c>
      <c r="F30" s="274">
        <v>67.687255292609407</v>
      </c>
      <c r="G30" s="274">
        <v>54.108845279023029</v>
      </c>
      <c r="H30" s="274">
        <v>60.161391678040999</v>
      </c>
      <c r="I30" s="273">
        <v>67.106938849673668</v>
      </c>
      <c r="J30" s="273">
        <v>54.896556037051482</v>
      </c>
      <c r="K30" s="273">
        <v>60.704042611308388</v>
      </c>
    </row>
    <row r="31" spans="2:11" ht="15" hidden="1" customHeight="1" outlineLevel="1">
      <c r="B31" s="44" t="s">
        <v>83</v>
      </c>
      <c r="C31" s="273">
        <v>71.239999999999995</v>
      </c>
      <c r="D31" s="273">
        <v>50.38</v>
      </c>
      <c r="E31" s="273">
        <v>61.2</v>
      </c>
      <c r="F31" s="274">
        <v>68.153327517545165</v>
      </c>
      <c r="G31" s="274">
        <v>51.708270312402909</v>
      </c>
      <c r="H31" s="274">
        <v>59.038618392114415</v>
      </c>
      <c r="I31" s="273">
        <v>67.133092311541603</v>
      </c>
      <c r="J31" s="273">
        <v>52.762610748479467</v>
      </c>
      <c r="K31" s="273">
        <v>59.597480713147469</v>
      </c>
    </row>
    <row r="32" spans="2:11" collapsed="1">
      <c r="B32" s="49">
        <v>2009</v>
      </c>
      <c r="C32" s="276">
        <v>67.751143411049412</v>
      </c>
      <c r="D32" s="276">
        <v>45.169416532707785</v>
      </c>
      <c r="E32" s="276">
        <v>56.867000801089773</v>
      </c>
      <c r="F32" s="276">
        <v>64.890034225514682</v>
      </c>
      <c r="G32" s="276">
        <v>46.37181571735173</v>
      </c>
      <c r="H32" s="276">
        <v>54.657491092885373</v>
      </c>
      <c r="I32" s="276">
        <v>62.449494630571635</v>
      </c>
      <c r="J32" s="276">
        <v>46.095366123073184</v>
      </c>
      <c r="K32" s="276">
        <v>53.92384753313668</v>
      </c>
    </row>
    <row r="33" spans="2:11" ht="15" hidden="1" customHeight="1" outlineLevel="1">
      <c r="B33" s="44" t="s">
        <v>72</v>
      </c>
      <c r="C33" s="273">
        <v>69.77</v>
      </c>
      <c r="D33" s="273">
        <v>48.71</v>
      </c>
      <c r="E33" s="273">
        <v>59.57</v>
      </c>
      <c r="F33" s="274">
        <v>66.194967704636682</v>
      </c>
      <c r="G33" s="274">
        <v>51.040377127422055</v>
      </c>
      <c r="H33" s="274">
        <v>57.760448936537401</v>
      </c>
      <c r="I33" s="273">
        <v>64.640384835079971</v>
      </c>
      <c r="J33" s="273">
        <v>51.882166558604432</v>
      </c>
      <c r="K33" s="273">
        <v>57.974963148093735</v>
      </c>
    </row>
    <row r="34" spans="2:11" ht="15" hidden="1" customHeight="1" outlineLevel="1">
      <c r="B34" s="44" t="s">
        <v>73</v>
      </c>
      <c r="C34" s="273">
        <v>75.819999999999993</v>
      </c>
      <c r="D34" s="273">
        <v>49.37</v>
      </c>
      <c r="E34" s="273">
        <v>63.01</v>
      </c>
      <c r="F34" s="274">
        <v>69.997007916343364</v>
      </c>
      <c r="G34" s="274">
        <v>53.794112180497308</v>
      </c>
      <c r="H34" s="274">
        <v>60.979038906541994</v>
      </c>
      <c r="I34" s="273">
        <v>67.688468492700352</v>
      </c>
      <c r="J34" s="273">
        <v>54.298905211684115</v>
      </c>
      <c r="K34" s="273">
        <v>60.693206024341421</v>
      </c>
    </row>
    <row r="35" spans="2:11" ht="15" hidden="1" customHeight="1" outlineLevel="1">
      <c r="B35" s="44" t="s">
        <v>74</v>
      </c>
      <c r="C35" s="273">
        <v>76.39</v>
      </c>
      <c r="D35" s="273">
        <v>47.63</v>
      </c>
      <c r="E35" s="273">
        <v>62.45</v>
      </c>
      <c r="F35" s="274">
        <v>70.812412059487656</v>
      </c>
      <c r="G35" s="274">
        <v>48.813500073120053</v>
      </c>
      <c r="H35" s="274">
        <v>58.568581711093948</v>
      </c>
      <c r="I35" s="273">
        <v>66.209471350668167</v>
      </c>
      <c r="J35" s="273">
        <v>48.242286768754084</v>
      </c>
      <c r="K35" s="273">
        <v>56.822669904639113</v>
      </c>
    </row>
    <row r="36" spans="2:11" ht="15" hidden="1" customHeight="1" outlineLevel="1">
      <c r="B36" s="44" t="s">
        <v>75</v>
      </c>
      <c r="C36" s="273">
        <v>74.09</v>
      </c>
      <c r="D36" s="273">
        <v>44.62</v>
      </c>
      <c r="E36" s="273">
        <v>59.81</v>
      </c>
      <c r="F36" s="274">
        <v>69.591098804687931</v>
      </c>
      <c r="G36" s="274">
        <v>44.509281033075553</v>
      </c>
      <c r="H36" s="274">
        <v>55.631430171291328</v>
      </c>
      <c r="I36" s="273">
        <v>66.464301190956505</v>
      </c>
      <c r="J36" s="273">
        <v>44.672075726842458</v>
      </c>
      <c r="K36" s="273">
        <v>55.079139950689175</v>
      </c>
    </row>
    <row r="37" spans="2:11" ht="15" hidden="1" customHeight="1" outlineLevel="1">
      <c r="B37" s="44" t="s">
        <v>76</v>
      </c>
      <c r="C37" s="273">
        <v>89.9</v>
      </c>
      <c r="D37" s="273">
        <v>64.55</v>
      </c>
      <c r="E37" s="273">
        <v>77.61</v>
      </c>
      <c r="F37" s="274">
        <v>83.184915186943059</v>
      </c>
      <c r="G37" s="274">
        <v>62.041073918507507</v>
      </c>
      <c r="H37" s="274">
        <v>71.416987501950473</v>
      </c>
      <c r="I37" s="273">
        <v>80.961169428951138</v>
      </c>
      <c r="J37" s="273">
        <v>63.355104403982239</v>
      </c>
      <c r="K37" s="273">
        <v>71.763031797437264</v>
      </c>
    </row>
    <row r="38" spans="2:11" ht="15" hidden="1" customHeight="1" outlineLevel="1">
      <c r="B38" s="44" t="s">
        <v>77</v>
      </c>
      <c r="C38" s="273">
        <v>88.22</v>
      </c>
      <c r="D38" s="273">
        <v>55.91</v>
      </c>
      <c r="E38" s="273">
        <v>72.56</v>
      </c>
      <c r="F38" s="274">
        <v>81.270161597056145</v>
      </c>
      <c r="G38" s="274">
        <v>55.989979033704827</v>
      </c>
      <c r="H38" s="274">
        <v>67.200090010156615</v>
      </c>
      <c r="I38" s="273">
        <v>76.313489039315016</v>
      </c>
      <c r="J38" s="273">
        <v>55.889358810905627</v>
      </c>
      <c r="K38" s="273">
        <v>65.643077418180823</v>
      </c>
    </row>
    <row r="39" spans="2:11" ht="15" hidden="1" customHeight="1" outlineLevel="1">
      <c r="B39" s="44" t="s">
        <v>78</v>
      </c>
      <c r="C39" s="273">
        <v>73.180000000000007</v>
      </c>
      <c r="D39" s="273">
        <v>45.76</v>
      </c>
      <c r="E39" s="273">
        <v>59.98</v>
      </c>
      <c r="F39" s="274">
        <v>69.946104825074784</v>
      </c>
      <c r="G39" s="274">
        <v>45.495971650718182</v>
      </c>
      <c r="H39" s="274">
        <v>56.157318561467022</v>
      </c>
      <c r="I39" s="273">
        <v>66.501038748165513</v>
      </c>
      <c r="J39" s="273">
        <v>45.614492783161957</v>
      </c>
      <c r="K39" s="273">
        <v>55.456624203364015</v>
      </c>
    </row>
    <row r="40" spans="2:11" ht="15" hidden="1" customHeight="1" outlineLevel="1">
      <c r="B40" s="44" t="s">
        <v>79</v>
      </c>
      <c r="C40" s="273">
        <v>70.489999999999995</v>
      </c>
      <c r="D40" s="273">
        <v>42.96</v>
      </c>
      <c r="E40" s="273">
        <v>57.23</v>
      </c>
      <c r="F40" s="274">
        <v>66.185392622053286</v>
      </c>
      <c r="G40" s="274">
        <v>39.78639946033497</v>
      </c>
      <c r="H40" s="274">
        <v>51.29753611486862</v>
      </c>
      <c r="I40" s="273">
        <v>63.590053840294082</v>
      </c>
      <c r="J40" s="273">
        <v>40.92888840235679</v>
      </c>
      <c r="K40" s="273">
        <v>51.607253736137892</v>
      </c>
    </row>
    <row r="41" spans="2:11" ht="15" hidden="1" customHeight="1" outlineLevel="1">
      <c r="B41" s="44" t="s">
        <v>80</v>
      </c>
      <c r="C41" s="273">
        <v>80.37</v>
      </c>
      <c r="D41" s="273">
        <v>48.32</v>
      </c>
      <c r="E41" s="273">
        <v>64.94</v>
      </c>
      <c r="F41" s="274">
        <v>74.288828196124328</v>
      </c>
      <c r="G41" s="274">
        <v>48.425906931656833</v>
      </c>
      <c r="H41" s="274">
        <v>59.703292365903124</v>
      </c>
      <c r="I41" s="273">
        <v>73.334819982083971</v>
      </c>
      <c r="J41" s="273">
        <v>49.370068041076017</v>
      </c>
      <c r="K41" s="273">
        <v>60.662707736080876</v>
      </c>
    </row>
    <row r="42" spans="2:11" ht="15" hidden="1" customHeight="1" outlineLevel="1">
      <c r="B42" s="44" t="s">
        <v>81</v>
      </c>
      <c r="C42" s="273">
        <v>84.01</v>
      </c>
      <c r="D42" s="273">
        <v>59.2</v>
      </c>
      <c r="E42" s="273">
        <v>72.06</v>
      </c>
      <c r="F42" s="274">
        <v>80.23097932110808</v>
      </c>
      <c r="G42" s="274">
        <v>61.021618909451576</v>
      </c>
      <c r="H42" s="274">
        <v>69.397755506411613</v>
      </c>
      <c r="I42" s="273">
        <v>77.684738240995728</v>
      </c>
      <c r="J42" s="273">
        <v>61.716597023541247</v>
      </c>
      <c r="K42" s="273">
        <v>69.241084062320297</v>
      </c>
    </row>
    <row r="43" spans="2:11" ht="15" hidden="1" customHeight="1" outlineLevel="1">
      <c r="B43" s="44" t="s">
        <v>82</v>
      </c>
      <c r="C43" s="273">
        <v>81.91</v>
      </c>
      <c r="D43" s="273">
        <v>59.72</v>
      </c>
      <c r="E43" s="273">
        <v>71.23</v>
      </c>
      <c r="F43" s="274">
        <v>78.66573385176315</v>
      </c>
      <c r="G43" s="274">
        <v>62.584806714548868</v>
      </c>
      <c r="H43" s="274">
        <v>69.596807084188086</v>
      </c>
      <c r="I43" s="273">
        <v>76.804257257271075</v>
      </c>
      <c r="J43" s="273">
        <v>63.279114363757316</v>
      </c>
      <c r="K43" s="273">
        <v>69.652414863419494</v>
      </c>
    </row>
    <row r="44" spans="2:11" ht="15" hidden="1" customHeight="1" outlineLevel="1">
      <c r="B44" s="44" t="s">
        <v>83</v>
      </c>
      <c r="C44" s="273">
        <v>81</v>
      </c>
      <c r="D44" s="273">
        <v>56.51</v>
      </c>
      <c r="E44" s="273">
        <v>69.2</v>
      </c>
      <c r="F44" s="274">
        <v>77.254527834065428</v>
      </c>
      <c r="G44" s="274">
        <v>57.786197825536071</v>
      </c>
      <c r="H44" s="274">
        <v>66.275256699520511</v>
      </c>
      <c r="I44" s="273">
        <v>73.885594447385358</v>
      </c>
      <c r="J44" s="273">
        <v>59.071407461758739</v>
      </c>
      <c r="K44" s="273">
        <v>66.052129666391551</v>
      </c>
    </row>
    <row r="45" spans="2:11" collapsed="1">
      <c r="B45" s="51">
        <v>2008</v>
      </c>
      <c r="C45" s="277">
        <v>78.772487923790777</v>
      </c>
      <c r="D45" s="277">
        <v>51.951141874959497</v>
      </c>
      <c r="E45" s="277">
        <v>65.817717394308161</v>
      </c>
      <c r="F45" s="277">
        <v>73.97029927782647</v>
      </c>
      <c r="G45" s="277">
        <v>52.602349456023518</v>
      </c>
      <c r="H45" s="277">
        <v>61.999457957856222</v>
      </c>
      <c r="I45" s="277">
        <v>71.163950994623377</v>
      </c>
      <c r="J45" s="277">
        <v>53.189922191708618</v>
      </c>
      <c r="K45" s="277">
        <v>61.717103063000927</v>
      </c>
    </row>
    <row r="46" spans="2:11" ht="15" hidden="1" customHeight="1" outlineLevel="1">
      <c r="B46" s="44" t="s">
        <v>72</v>
      </c>
      <c r="C46" s="273">
        <v>75.099999999999994</v>
      </c>
      <c r="D46" s="273">
        <v>53.27</v>
      </c>
      <c r="E46" s="273">
        <v>64.53</v>
      </c>
      <c r="F46" s="274">
        <v>71.734661606578115</v>
      </c>
      <c r="G46" s="274">
        <v>56.451085702190774</v>
      </c>
      <c r="H46" s="274">
        <v>63.102452456349347</v>
      </c>
      <c r="I46" s="273">
        <v>68.789489859201069</v>
      </c>
      <c r="J46" s="273">
        <v>57.502618168416596</v>
      </c>
      <c r="K46" s="273">
        <v>62.820329411079243</v>
      </c>
    </row>
    <row r="47" spans="2:11" ht="15" hidden="1" customHeight="1" outlineLevel="1">
      <c r="B47" s="44" t="s">
        <v>73</v>
      </c>
      <c r="C47" s="273">
        <v>80</v>
      </c>
      <c r="D47" s="273">
        <v>54.88</v>
      </c>
      <c r="E47" s="273">
        <v>67.84</v>
      </c>
      <c r="F47" s="274">
        <v>77.222484079101733</v>
      </c>
      <c r="G47" s="274">
        <v>57.72595022779641</v>
      </c>
      <c r="H47" s="274">
        <v>66.210783743928815</v>
      </c>
      <c r="I47" s="273">
        <v>73.683990339817825</v>
      </c>
      <c r="J47" s="273">
        <v>58.001429800844328</v>
      </c>
      <c r="K47" s="273">
        <v>65.39013154004526</v>
      </c>
    </row>
    <row r="48" spans="2:11" ht="15" hidden="1" customHeight="1" outlineLevel="1">
      <c r="B48" s="44" t="s">
        <v>74</v>
      </c>
      <c r="C48" s="273">
        <v>78.569999999999993</v>
      </c>
      <c r="D48" s="273">
        <v>51</v>
      </c>
      <c r="E48" s="273">
        <v>65.23</v>
      </c>
      <c r="F48" s="274">
        <v>74.63022429815598</v>
      </c>
      <c r="G48" s="274">
        <v>51.960738753142216</v>
      </c>
      <c r="H48" s="274">
        <v>61.826431404604676</v>
      </c>
      <c r="I48" s="273">
        <v>69.086472371130611</v>
      </c>
      <c r="J48" s="273">
        <v>51.435418621685976</v>
      </c>
      <c r="K48" s="273">
        <v>59.75155878343709</v>
      </c>
    </row>
    <row r="49" spans="2:11" ht="15" hidden="1" customHeight="1" outlineLevel="1">
      <c r="B49" s="44" t="s">
        <v>75</v>
      </c>
      <c r="C49" s="273">
        <v>75.930000000000007</v>
      </c>
      <c r="D49" s="273">
        <v>45.02</v>
      </c>
      <c r="E49" s="273">
        <v>60.97</v>
      </c>
      <c r="F49" s="274">
        <v>73.1649593598123</v>
      </c>
      <c r="G49" s="274">
        <v>46.424867539112782</v>
      </c>
      <c r="H49" s="274">
        <v>58.062075928825557</v>
      </c>
      <c r="I49" s="273">
        <v>69.913590811417265</v>
      </c>
      <c r="J49" s="273">
        <v>46.800566499291875</v>
      </c>
      <c r="K49" s="273">
        <v>57.690066495723741</v>
      </c>
    </row>
    <row r="50" spans="2:11" ht="15" hidden="1" customHeight="1" outlineLevel="1">
      <c r="B50" s="44" t="s">
        <v>76</v>
      </c>
      <c r="C50" s="273">
        <v>90.53</v>
      </c>
      <c r="D50" s="273">
        <v>63.97</v>
      </c>
      <c r="E50" s="273">
        <v>77.680000000000007</v>
      </c>
      <c r="F50" s="274">
        <v>86.99981957216302</v>
      </c>
      <c r="G50" s="274">
        <v>63.041020536237653</v>
      </c>
      <c r="H50" s="274">
        <v>73.467818582326757</v>
      </c>
      <c r="I50" s="273">
        <v>83.929598692673338</v>
      </c>
      <c r="J50" s="273">
        <v>63.937771202573771</v>
      </c>
      <c r="K50" s="273">
        <v>73.356746514597177</v>
      </c>
    </row>
    <row r="51" spans="2:11" ht="15" hidden="1" customHeight="1" outlineLevel="1">
      <c r="B51" s="44" t="s">
        <v>77</v>
      </c>
      <c r="C51" s="273">
        <v>81.89</v>
      </c>
      <c r="D51" s="273">
        <v>51.15</v>
      </c>
      <c r="E51" s="273">
        <v>67.010000000000005</v>
      </c>
      <c r="F51" s="274">
        <v>77.547326829822083</v>
      </c>
      <c r="G51" s="274">
        <v>53.850461574269154</v>
      </c>
      <c r="H51" s="274">
        <v>64.163266818578137</v>
      </c>
      <c r="I51" s="273">
        <v>74.297744383040822</v>
      </c>
      <c r="J51" s="273">
        <v>54.562629801806125</v>
      </c>
      <c r="K51" s="273">
        <v>63.860657063828924</v>
      </c>
    </row>
    <row r="52" spans="2:11" ht="15" hidden="1" customHeight="1" outlineLevel="1">
      <c r="B52" s="44" t="s">
        <v>78</v>
      </c>
      <c r="C52" s="273">
        <v>66.73</v>
      </c>
      <c r="D52" s="273">
        <v>40.25</v>
      </c>
      <c r="E52" s="273">
        <v>53.87</v>
      </c>
      <c r="F52" s="274">
        <v>65.891010530867518</v>
      </c>
      <c r="G52" s="274">
        <v>42.224644926575998</v>
      </c>
      <c r="H52" s="274">
        <v>52.455490053936252</v>
      </c>
      <c r="I52" s="273">
        <v>64.01123274778007</v>
      </c>
      <c r="J52" s="273">
        <v>43.003536316551042</v>
      </c>
      <c r="K52" s="273">
        <v>52.815757706790627</v>
      </c>
    </row>
    <row r="53" spans="2:11" ht="15" hidden="1" customHeight="1" outlineLevel="1">
      <c r="B53" s="44" t="s">
        <v>79</v>
      </c>
      <c r="C53" s="273">
        <v>58.38</v>
      </c>
      <c r="D53" s="273">
        <v>36.44</v>
      </c>
      <c r="E53" s="273">
        <v>47.73</v>
      </c>
      <c r="F53" s="274">
        <v>59.339253427205655</v>
      </c>
      <c r="G53" s="274">
        <v>38.925661231838298</v>
      </c>
      <c r="H53" s="274">
        <v>47.750349556860293</v>
      </c>
      <c r="I53" s="273">
        <v>56.732444040952146</v>
      </c>
      <c r="J53" s="273">
        <v>38.926266720235986</v>
      </c>
      <c r="K53" s="273">
        <v>47.243130711330338</v>
      </c>
    </row>
    <row r="54" spans="2:11" ht="15" hidden="1" customHeight="1" outlineLevel="1">
      <c r="B54" s="44" t="s">
        <v>80</v>
      </c>
      <c r="C54" s="273">
        <v>75.680000000000007</v>
      </c>
      <c r="D54" s="273">
        <v>50.89</v>
      </c>
      <c r="E54" s="273">
        <v>63.64</v>
      </c>
      <c r="F54" s="274">
        <v>71.933787895566695</v>
      </c>
      <c r="G54" s="274">
        <v>49.916998951946127</v>
      </c>
      <c r="H54" s="274">
        <v>59.434740782280826</v>
      </c>
      <c r="I54" s="273">
        <v>70.356076561668246</v>
      </c>
      <c r="J54" s="273">
        <v>49.946312899779571</v>
      </c>
      <c r="K54" s="273">
        <v>59.479253373691513</v>
      </c>
    </row>
    <row r="55" spans="2:11" ht="15" hidden="1" customHeight="1" outlineLevel="1">
      <c r="B55" s="44" t="s">
        <v>81</v>
      </c>
      <c r="C55" s="273">
        <v>75.55</v>
      </c>
      <c r="D55" s="273">
        <v>58.62</v>
      </c>
      <c r="E55" s="273">
        <v>67.33</v>
      </c>
      <c r="F55" s="274">
        <v>76.945213190231797</v>
      </c>
      <c r="G55" s="274">
        <v>59.004655815144595</v>
      </c>
      <c r="H55" s="274">
        <v>66.760264220423124</v>
      </c>
      <c r="I55" s="273">
        <v>75.688377853946903</v>
      </c>
      <c r="J55" s="273">
        <v>60.081675759927442</v>
      </c>
      <c r="K55" s="273">
        <v>67.371214459200985</v>
      </c>
    </row>
    <row r="56" spans="2:11" ht="15" hidden="1" customHeight="1" outlineLevel="1">
      <c r="B56" s="44" t="s">
        <v>82</v>
      </c>
      <c r="C56" s="273">
        <v>76.19</v>
      </c>
      <c r="D56" s="273">
        <v>58.85</v>
      </c>
      <c r="E56" s="273">
        <v>67.77</v>
      </c>
      <c r="F56" s="274">
        <v>76.789189042594302</v>
      </c>
      <c r="G56" s="274">
        <v>61.06084047380984</v>
      </c>
      <c r="H56" s="274">
        <v>67.860122670616306</v>
      </c>
      <c r="I56" s="273">
        <v>75.526452393626698</v>
      </c>
      <c r="J56" s="273">
        <v>61.990054653043011</v>
      </c>
      <c r="K56" s="273">
        <v>68.312600863273801</v>
      </c>
    </row>
    <row r="57" spans="2:11" ht="15" hidden="1" customHeight="1" outlineLevel="1">
      <c r="B57" s="44" t="s">
        <v>83</v>
      </c>
      <c r="C57" s="273">
        <v>76.599999999999994</v>
      </c>
      <c r="D57" s="273">
        <v>56.19</v>
      </c>
      <c r="E57" s="273">
        <v>66.69</v>
      </c>
      <c r="F57" s="274">
        <v>76.674537557519841</v>
      </c>
      <c r="G57" s="274">
        <v>56.685530600103135</v>
      </c>
      <c r="H57" s="274">
        <v>65.326672964352483</v>
      </c>
      <c r="I57" s="273">
        <v>73.662869741088841</v>
      </c>
      <c r="J57" s="273">
        <v>57.920199602417945</v>
      </c>
      <c r="K57" s="273">
        <v>65.27324590998569</v>
      </c>
    </row>
    <row r="58" spans="2:11" collapsed="1">
      <c r="B58" s="51">
        <v>2007</v>
      </c>
      <c r="C58" s="277">
        <v>75.950608009765716</v>
      </c>
      <c r="D58" s="277">
        <v>51.692424559519125</v>
      </c>
      <c r="E58" s="277">
        <v>64.189503599483345</v>
      </c>
      <c r="F58" s="277">
        <v>74.082336868154144</v>
      </c>
      <c r="G58" s="277">
        <v>53.080245022960767</v>
      </c>
      <c r="H58" s="277">
        <v>62.190069290217323</v>
      </c>
      <c r="I58" s="277">
        <v>71.306054020928357</v>
      </c>
      <c r="J58" s="277">
        <v>53.651891651545817</v>
      </c>
      <c r="K58" s="277">
        <v>61.934017800105615</v>
      </c>
    </row>
    <row r="59" spans="2:11" ht="15" hidden="1" customHeight="1" outlineLevel="1">
      <c r="B59" s="44" t="s">
        <v>72</v>
      </c>
      <c r="C59" s="273">
        <v>72.099999999999994</v>
      </c>
      <c r="D59" s="273">
        <v>51.89</v>
      </c>
      <c r="E59" s="273">
        <v>62.31</v>
      </c>
      <c r="F59" s="274">
        <v>72.268024650054528</v>
      </c>
      <c r="G59" s="274">
        <v>55.234135881903526</v>
      </c>
      <c r="H59" s="274">
        <v>62.598474665387641</v>
      </c>
      <c r="I59" s="273">
        <v>69.678547507361941</v>
      </c>
      <c r="J59" s="273">
        <v>56.217783705294451</v>
      </c>
      <c r="K59" s="273">
        <v>62.500496916329055</v>
      </c>
    </row>
    <row r="60" spans="2:11" ht="15" hidden="1" customHeight="1" outlineLevel="1">
      <c r="B60" s="44" t="s">
        <v>73</v>
      </c>
      <c r="C60" s="273">
        <v>76.459999999999994</v>
      </c>
      <c r="D60" s="273">
        <v>52.9</v>
      </c>
      <c r="E60" s="273">
        <v>65.040000000000006</v>
      </c>
      <c r="F60" s="274">
        <v>74.484363866677228</v>
      </c>
      <c r="G60" s="274">
        <v>57.137901371536991</v>
      </c>
      <c r="H60" s="274">
        <v>64.637376579339488</v>
      </c>
      <c r="I60" s="273">
        <v>72.602727563991209</v>
      </c>
      <c r="J60" s="273">
        <v>57.609273693564027</v>
      </c>
      <c r="K60" s="273">
        <v>64.607358801951591</v>
      </c>
    </row>
    <row r="61" spans="2:11" ht="15" hidden="1" customHeight="1" outlineLevel="1">
      <c r="B61" s="44" t="s">
        <v>74</v>
      </c>
      <c r="C61" s="273">
        <v>80.400000000000006</v>
      </c>
      <c r="D61" s="273">
        <v>52.45</v>
      </c>
      <c r="E61" s="273">
        <v>66.849999999999994</v>
      </c>
      <c r="F61" s="274">
        <v>78.063341344005153</v>
      </c>
      <c r="G61" s="274">
        <v>57.263043813145657</v>
      </c>
      <c r="H61" s="274">
        <v>66.255731266930468</v>
      </c>
      <c r="I61" s="273">
        <v>73.914573451881495</v>
      </c>
      <c r="J61" s="273">
        <v>55.910142102366933</v>
      </c>
      <c r="K61" s="273">
        <v>64.313578962271322</v>
      </c>
    </row>
    <row r="62" spans="2:11" ht="15" hidden="1" customHeight="1" outlineLevel="1">
      <c r="B62" s="44" t="s">
        <v>75</v>
      </c>
      <c r="C62" s="273">
        <v>78.08</v>
      </c>
      <c r="D62" s="273">
        <v>50.4</v>
      </c>
      <c r="E62" s="273">
        <v>64.66</v>
      </c>
      <c r="F62" s="274">
        <v>75.71614810123242</v>
      </c>
      <c r="G62" s="274">
        <v>52.574606466965733</v>
      </c>
      <c r="H62" s="274">
        <v>62.579494657000666</v>
      </c>
      <c r="I62" s="273">
        <v>74.531477385460448</v>
      </c>
      <c r="J62" s="273">
        <v>52.585640100413208</v>
      </c>
      <c r="K62" s="273">
        <v>62.828699399678577</v>
      </c>
    </row>
    <row r="63" spans="2:11" ht="15" hidden="1" customHeight="1" outlineLevel="1">
      <c r="B63" s="44" t="s">
        <v>76</v>
      </c>
      <c r="C63" s="273">
        <v>94.04</v>
      </c>
      <c r="D63" s="273">
        <v>70.11</v>
      </c>
      <c r="E63" s="273">
        <v>82.44</v>
      </c>
      <c r="F63" s="274">
        <v>90.852357614777773</v>
      </c>
      <c r="G63" s="274">
        <v>71.820018641243209</v>
      </c>
      <c r="H63" s="274">
        <v>80.048356512351134</v>
      </c>
      <c r="I63" s="273">
        <v>88.270799938586663</v>
      </c>
      <c r="J63" s="273">
        <v>71.434255952974553</v>
      </c>
      <c r="K63" s="273">
        <v>79.292589913958508</v>
      </c>
    </row>
    <row r="64" spans="2:11" ht="15" hidden="1" customHeight="1" outlineLevel="1">
      <c r="B64" s="44" t="s">
        <v>77</v>
      </c>
      <c r="C64" s="273">
        <v>84.91</v>
      </c>
      <c r="D64" s="273">
        <v>59.44</v>
      </c>
      <c r="E64" s="273">
        <v>72.569999999999993</v>
      </c>
      <c r="F64" s="274">
        <v>82.528954620097508</v>
      </c>
      <c r="G64" s="274">
        <v>61.294057053407627</v>
      </c>
      <c r="H64" s="274">
        <v>70.474637121893167</v>
      </c>
      <c r="I64" s="273">
        <v>80.542170677522833</v>
      </c>
      <c r="J64" s="273">
        <v>61.207927337858749</v>
      </c>
      <c r="K64" s="273">
        <v>70.232044233573689</v>
      </c>
    </row>
    <row r="65" spans="2:11" ht="15" hidden="1" customHeight="1" outlineLevel="1">
      <c r="B65" s="44" t="s">
        <v>78</v>
      </c>
      <c r="C65" s="273">
        <v>72.260000000000005</v>
      </c>
      <c r="D65" s="273">
        <v>45.42</v>
      </c>
      <c r="E65" s="273">
        <v>59.2</v>
      </c>
      <c r="F65" s="274">
        <v>71.569850386893876</v>
      </c>
      <c r="G65" s="274">
        <v>47.396571961474763</v>
      </c>
      <c r="H65" s="274">
        <v>57.818898988166694</v>
      </c>
      <c r="I65" s="273">
        <v>69.395615676339446</v>
      </c>
      <c r="J65" s="273">
        <v>47.118559888099412</v>
      </c>
      <c r="K65" s="273">
        <v>57.496661397088019</v>
      </c>
    </row>
    <row r="66" spans="2:11" ht="15" hidden="1" customHeight="1" outlineLevel="1">
      <c r="B66" s="44" t="s">
        <v>79</v>
      </c>
      <c r="C66" s="273">
        <v>66.209999999999994</v>
      </c>
      <c r="D66" s="273">
        <v>40.92</v>
      </c>
      <c r="E66" s="273">
        <v>53.9</v>
      </c>
      <c r="F66" s="274">
        <v>65.481956557777977</v>
      </c>
      <c r="G66" s="274">
        <v>42.676971218107212</v>
      </c>
      <c r="H66" s="274">
        <v>52.509357660114738</v>
      </c>
      <c r="I66" s="273">
        <v>63.988672620513668</v>
      </c>
      <c r="J66" s="273">
        <v>41.937184090263337</v>
      </c>
      <c r="K66" s="273">
        <v>52.210201699351792</v>
      </c>
    </row>
    <row r="67" spans="2:11" ht="15" hidden="1" customHeight="1" outlineLevel="1">
      <c r="B67" s="44" t="s">
        <v>80</v>
      </c>
      <c r="C67" s="273">
        <v>81.81</v>
      </c>
      <c r="D67" s="273">
        <v>56.06</v>
      </c>
      <c r="E67" s="273">
        <v>69.28</v>
      </c>
      <c r="F67" s="274">
        <v>78.806118173670001</v>
      </c>
      <c r="G67" s="274">
        <v>55.526827778045764</v>
      </c>
      <c r="H67" s="274">
        <v>65.563711198765219</v>
      </c>
      <c r="I67" s="273">
        <v>75.113017001940761</v>
      </c>
      <c r="J67" s="273">
        <v>55.571243711504607</v>
      </c>
      <c r="K67" s="273">
        <v>64.675072727403972</v>
      </c>
    </row>
    <row r="68" spans="2:11" ht="15" hidden="1" customHeight="1" outlineLevel="1">
      <c r="B68" s="44" t="s">
        <v>81</v>
      </c>
      <c r="C68" s="273">
        <v>78.12</v>
      </c>
      <c r="D68" s="273">
        <v>58.61</v>
      </c>
      <c r="E68" s="273">
        <v>68.63</v>
      </c>
      <c r="F68" s="274">
        <v>77.319425718070548</v>
      </c>
      <c r="G68" s="274">
        <v>59.466538346033133</v>
      </c>
      <c r="H68" s="274">
        <v>67.163824054967606</v>
      </c>
      <c r="I68" s="273">
        <v>75.826226542341402</v>
      </c>
      <c r="J68" s="273">
        <v>60.398492167057007</v>
      </c>
      <c r="K68" s="273">
        <v>67.585734274918323</v>
      </c>
    </row>
    <row r="69" spans="2:11" ht="15" hidden="1" customHeight="1" outlineLevel="1">
      <c r="B69" s="44" t="s">
        <v>82</v>
      </c>
      <c r="C69" s="273">
        <v>78.55</v>
      </c>
      <c r="D69" s="273">
        <v>60.81</v>
      </c>
      <c r="E69" s="273">
        <v>69.92</v>
      </c>
      <c r="F69" s="274">
        <v>76.709428421413918</v>
      </c>
      <c r="G69" s="274">
        <v>62.806089224556736</v>
      </c>
      <c r="H69" s="274">
        <v>68.800524291349191</v>
      </c>
      <c r="I69" s="273">
        <v>75.305390782328345</v>
      </c>
      <c r="J69" s="273">
        <v>63.72165018613898</v>
      </c>
      <c r="K69" s="273">
        <v>69.118109974353345</v>
      </c>
    </row>
    <row r="70" spans="2:11" ht="15" hidden="1" customHeight="1" outlineLevel="1">
      <c r="B70" s="44" t="s">
        <v>83</v>
      </c>
      <c r="C70" s="273">
        <v>80.510000000000005</v>
      </c>
      <c r="D70" s="273">
        <v>58.6</v>
      </c>
      <c r="E70" s="273">
        <v>69.849999999999994</v>
      </c>
      <c r="F70" s="274">
        <v>77.276415649711225</v>
      </c>
      <c r="G70" s="274">
        <v>58.550503298006255</v>
      </c>
      <c r="H70" s="274">
        <v>66.62419437821211</v>
      </c>
      <c r="I70" s="273">
        <v>72.924878885586196</v>
      </c>
      <c r="J70" s="273">
        <v>59.413443960935503</v>
      </c>
      <c r="K70" s="273">
        <v>65.707949146586728</v>
      </c>
    </row>
    <row r="71" spans="2:11" collapsed="1">
      <c r="B71" s="51">
        <v>2006</v>
      </c>
      <c r="C71" s="277">
        <v>78.646931153423935</v>
      </c>
      <c r="D71" s="277">
        <v>54.79180646418159</v>
      </c>
      <c r="E71" s="277">
        <v>67.06123848158623</v>
      </c>
      <c r="F71" s="277">
        <v>76.776769699073569</v>
      </c>
      <c r="G71" s="277">
        <v>56.803043949138441</v>
      </c>
      <c r="H71" s="277">
        <v>65.42666276733371</v>
      </c>
      <c r="I71" s="277">
        <v>74.352968763711189</v>
      </c>
      <c r="J71" s="277">
        <v>56.911900920105744</v>
      </c>
      <c r="K71" s="277">
        <v>65.044807541401354</v>
      </c>
    </row>
    <row r="72" spans="2:11" ht="15" customHeight="1">
      <c r="B72" s="108" t="s">
        <v>110</v>
      </c>
      <c r="C72" s="108"/>
      <c r="D72" s="108"/>
      <c r="E72" s="108"/>
      <c r="F72" s="108"/>
      <c r="G72" s="108"/>
      <c r="H72" s="108"/>
      <c r="I72" s="108"/>
      <c r="J72" s="108"/>
      <c r="K72" s="108"/>
    </row>
  </sheetData>
  <mergeCells count="6">
    <mergeCell ref="B5:K5"/>
    <mergeCell ref="B6:B7"/>
    <mergeCell ref="C6:E6"/>
    <mergeCell ref="F6:H6"/>
    <mergeCell ref="I6:K6"/>
    <mergeCell ref="B72:K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59"/>
  <sheetViews>
    <sheetView showGridLines="0" showRowColHeaders="0" zoomScaleNormal="100" workbookViewId="0">
      <selection activeCell="A8" sqref="A8:XFD8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10.7109375" style="90" customWidth="1"/>
    <col min="4" max="4" width="11.7109375" style="90" customWidth="1"/>
    <col min="5" max="6" width="10.7109375" style="90" customWidth="1"/>
    <col min="7" max="7" width="11.7109375" style="90" customWidth="1"/>
    <col min="8" max="9" width="10.7109375" style="90" customWidth="1"/>
    <col min="10" max="10" width="11.7109375" style="90" customWidth="1"/>
    <col min="11" max="11" width="10.7109375" style="90" customWidth="1"/>
    <col min="12" max="16384" width="11.42578125" style="9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1" t="s">
        <v>251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ht="15" customHeight="1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71</v>
      </c>
    </row>
    <row r="8" spans="2:11">
      <c r="B8" s="44" t="s">
        <v>73</v>
      </c>
      <c r="C8" s="278">
        <v>6.1454634586127099E-2</v>
      </c>
      <c r="D8" s="278">
        <v>0.16023888329256009</v>
      </c>
      <c r="E8" s="278">
        <v>0.10085730566187268</v>
      </c>
      <c r="F8" s="279">
        <v>0.10010971516549794</v>
      </c>
      <c r="G8" s="279">
        <v>0.15668810778974329</v>
      </c>
      <c r="H8" s="279">
        <v>0.12874428579509423</v>
      </c>
      <c r="I8" s="278">
        <v>7.8211254595192958E-2</v>
      </c>
      <c r="J8" s="278">
        <v>0.15852869789270096</v>
      </c>
      <c r="K8" s="278">
        <v>0.11613351176960762</v>
      </c>
    </row>
    <row r="9" spans="2:11">
      <c r="B9" s="44" t="s">
        <v>74</v>
      </c>
      <c r="C9" s="278">
        <v>0.10584212231858259</v>
      </c>
      <c r="D9" s="278">
        <v>8.517758332582881E-2</v>
      </c>
      <c r="E9" s="278">
        <v>0.10150459793136801</v>
      </c>
      <c r="F9" s="279">
        <v>0.12957396824129352</v>
      </c>
      <c r="G9" s="279">
        <v>9.2353225023633856E-2</v>
      </c>
      <c r="H9" s="279">
        <v>0.11583570746897909</v>
      </c>
      <c r="I9" s="278">
        <v>0.11288226170579074</v>
      </c>
      <c r="J9" s="278">
        <v>8.684935476957345E-2</v>
      </c>
      <c r="K9" s="278">
        <v>0.1051149329562584</v>
      </c>
    </row>
    <row r="10" spans="2:11">
      <c r="B10" s="44" t="s">
        <v>75</v>
      </c>
      <c r="C10" s="278">
        <v>5.8760851435035288E-2</v>
      </c>
      <c r="D10" s="278">
        <v>3.6290127494079671E-2</v>
      </c>
      <c r="E10" s="278">
        <v>5.3233022305479327E-2</v>
      </c>
      <c r="F10" s="279">
        <v>7.8114047928656394E-2</v>
      </c>
      <c r="G10" s="279">
        <v>5.897481302398333E-2</v>
      </c>
      <c r="H10" s="279">
        <v>7.2627420715253743E-2</v>
      </c>
      <c r="I10" s="278">
        <v>5.8193276842755992E-2</v>
      </c>
      <c r="J10" s="278">
        <v>5.1737083078047919E-2</v>
      </c>
      <c r="K10" s="278">
        <v>5.9118230753032686E-2</v>
      </c>
    </row>
    <row r="11" spans="2:11">
      <c r="B11" s="44" t="s">
        <v>76</v>
      </c>
      <c r="C11" s="278">
        <v>6.0538144406866667E-2</v>
      </c>
      <c r="D11" s="278">
        <v>-3.1776424103030054E-2</v>
      </c>
      <c r="E11" s="278">
        <v>2.5724552980846971E-2</v>
      </c>
      <c r="F11" s="279">
        <v>9.997849192310615E-2</v>
      </c>
      <c r="G11" s="279">
        <v>5.1787574088854704E-2</v>
      </c>
      <c r="H11" s="279">
        <v>7.9184349174376223E-2</v>
      </c>
      <c r="I11" s="278">
        <v>5.3936846887755019E-2</v>
      </c>
      <c r="J11" s="278">
        <v>3.6394428775246679E-2</v>
      </c>
      <c r="K11" s="278">
        <v>4.8647891791392839E-2</v>
      </c>
    </row>
    <row r="12" spans="2:11">
      <c r="B12" s="44" t="s">
        <v>77</v>
      </c>
      <c r="C12" s="278">
        <v>8.5053279836484919E-2</v>
      </c>
      <c r="D12" s="278">
        <v>0.10740177468325873</v>
      </c>
      <c r="E12" s="278">
        <v>9.6075234327134273E-2</v>
      </c>
      <c r="F12" s="279">
        <v>8.224367777338526E-2</v>
      </c>
      <c r="G12" s="279">
        <v>8.9811372076745055E-2</v>
      </c>
      <c r="H12" s="279">
        <v>8.8429343546278183E-2</v>
      </c>
      <c r="I12" s="278">
        <v>5.284395530463315E-2</v>
      </c>
      <c r="J12" s="278">
        <v>6.9357846400430079E-2</v>
      </c>
      <c r="K12" s="278">
        <v>6.3081132242310378E-2</v>
      </c>
    </row>
    <row r="13" spans="2:11">
      <c r="B13" s="44" t="s">
        <v>78</v>
      </c>
      <c r="C13" s="278">
        <v>8.5214112843455592E-2</v>
      </c>
      <c r="D13" s="278">
        <v>2.291061666868166E-2</v>
      </c>
      <c r="E13" s="278">
        <v>6.2154692517966126E-2</v>
      </c>
      <c r="F13" s="279">
        <v>6.2211890206407272E-2</v>
      </c>
      <c r="G13" s="279">
        <v>8.7095280645281159E-2</v>
      </c>
      <c r="H13" s="279">
        <v>7.5917111704437712E-2</v>
      </c>
      <c r="I13" s="278">
        <v>6.9817041760255716E-2</v>
      </c>
      <c r="J13" s="278">
        <v>6.9272393104034879E-2</v>
      </c>
      <c r="K13" s="278">
        <v>7.3443333386952414E-2</v>
      </c>
    </row>
    <row r="14" spans="2:11">
      <c r="B14" s="44" t="s">
        <v>79</v>
      </c>
      <c r="C14" s="278">
        <v>0.11812572609000127</v>
      </c>
      <c r="D14" s="278">
        <v>4.1323341165039329E-2</v>
      </c>
      <c r="E14" s="278">
        <v>9.0813748121088889E-2</v>
      </c>
      <c r="F14" s="279">
        <v>8.0990868843920039E-2</v>
      </c>
      <c r="G14" s="279">
        <v>3.7426559641114299E-2</v>
      </c>
      <c r="H14" s="279">
        <v>6.5398891136903448E-2</v>
      </c>
      <c r="I14" s="278">
        <v>6.9007013858599642E-2</v>
      </c>
      <c r="J14" s="278">
        <v>1.5306304370241497E-2</v>
      </c>
      <c r="K14" s="278">
        <v>5.1243076318947756E-2</v>
      </c>
    </row>
    <row r="15" spans="2:11">
      <c r="B15" s="44" t="s">
        <v>80</v>
      </c>
      <c r="C15" s="278">
        <v>3.4447052130875511E-2</v>
      </c>
      <c r="D15" s="278">
        <v>-6.7286504364131194E-2</v>
      </c>
      <c r="E15" s="278">
        <v>-4.5498430163541936E-3</v>
      </c>
      <c r="F15" s="279">
        <v>6.7404001555686488E-3</v>
      </c>
      <c r="G15" s="279">
        <v>-6.0466198018886863E-2</v>
      </c>
      <c r="H15" s="279">
        <v>-2.1736237390785118E-2</v>
      </c>
      <c r="I15" s="278">
        <v>-2.6782142167815937E-2</v>
      </c>
      <c r="J15" s="278">
        <v>-6.4336561498255285E-2</v>
      </c>
      <c r="K15" s="278">
        <v>-3.9832716267403034E-2</v>
      </c>
    </row>
    <row r="16" spans="2:11">
      <c r="B16" s="44" t="s">
        <v>81</v>
      </c>
      <c r="C16" s="278">
        <v>4.1135732119994106E-2</v>
      </c>
      <c r="D16" s="278">
        <v>-2.2691017488102205E-2</v>
      </c>
      <c r="E16" s="278">
        <v>1.5190521985146921E-2</v>
      </c>
      <c r="F16" s="279">
        <v>5.6020295190285285E-2</v>
      </c>
      <c r="G16" s="279">
        <v>-1.6792015344567757E-2</v>
      </c>
      <c r="H16" s="279">
        <v>2.1223507066731928E-2</v>
      </c>
      <c r="I16" s="278">
        <v>2.766340058406902E-2</v>
      </c>
      <c r="J16" s="278">
        <v>-3.0716250176164528E-2</v>
      </c>
      <c r="K16" s="278">
        <v>2.2417830811127804E-3</v>
      </c>
    </row>
    <row r="17" spans="2:11">
      <c r="B17" s="44" t="s">
        <v>82</v>
      </c>
      <c r="C17" s="278">
        <v>3.9644366710392065E-2</v>
      </c>
      <c r="D17" s="278">
        <v>-3.9101819589624442E-2</v>
      </c>
      <c r="E17" s="278">
        <v>7.1133167907362349E-3</v>
      </c>
      <c r="F17" s="279">
        <v>2.297551575915624E-2</v>
      </c>
      <c r="G17" s="279">
        <v>-2.3647062622966342E-2</v>
      </c>
      <c r="H17" s="279">
        <v>1.3288977782495159E-3</v>
      </c>
      <c r="I17" s="278">
        <v>3.2201918099518112E-2</v>
      </c>
      <c r="J17" s="278">
        <v>-3.2014192254732565E-2</v>
      </c>
      <c r="K17" s="278">
        <v>4.05339196311294E-3</v>
      </c>
    </row>
    <row r="18" spans="2:11">
      <c r="B18" s="44" t="s">
        <v>83</v>
      </c>
      <c r="C18" s="278">
        <v>-1.1650758001122918E-2</v>
      </c>
      <c r="D18" s="278">
        <v>-6.7685589519650757E-2</v>
      </c>
      <c r="E18" s="278">
        <v>-3.4150326797385722E-2</v>
      </c>
      <c r="F18" s="279">
        <v>-1.2898705787596443E-2</v>
      </c>
      <c r="G18" s="279">
        <v>-2.8852217384618295E-2</v>
      </c>
      <c r="H18" s="279">
        <v>-1.8954611477481453E-2</v>
      </c>
      <c r="I18" s="278">
        <v>-7.0077411458493444E-3</v>
      </c>
      <c r="J18" s="278">
        <v>-4.5185692372421538E-2</v>
      </c>
      <c r="K18" s="278">
        <v>-2.2362553070906399E-2</v>
      </c>
    </row>
    <row r="19" spans="2:11" ht="44.25" customHeight="1">
      <c r="B19" s="47" t="s">
        <v>448</v>
      </c>
      <c r="C19" s="280">
        <v>6.1027376521642474E-2</v>
      </c>
      <c r="D19" s="280">
        <v>1.6184965901594017E-2</v>
      </c>
      <c r="E19" s="280">
        <v>4.4965446942602849E-2</v>
      </c>
      <c r="F19" s="280">
        <v>6.474324630691819E-2</v>
      </c>
      <c r="G19" s="280">
        <v>3.8003342494709713E-2</v>
      </c>
      <c r="H19" s="280">
        <v>5.4659948150273419E-2</v>
      </c>
      <c r="I19" s="280">
        <v>4.6267215870244183E-2</v>
      </c>
      <c r="J19" s="280">
        <v>2.5356809721156948E-2</v>
      </c>
      <c r="K19" s="280">
        <v>3.9972420966916777E-2</v>
      </c>
    </row>
    <row r="20" spans="2:11" ht="15" hidden="1" customHeight="1" outlineLevel="1">
      <c r="B20" s="44" t="s">
        <v>72</v>
      </c>
      <c r="C20" s="278">
        <v>-6.1247500778932151E-2</v>
      </c>
      <c r="D20" s="278">
        <v>-8.0578274316064125E-2</v>
      </c>
      <c r="E20" s="278">
        <v>-6.8292195683688162E-2</v>
      </c>
      <c r="F20" s="279">
        <v>-6.8257901153216283E-2</v>
      </c>
      <c r="G20" s="279">
        <v>-8.5509419555248822E-2</v>
      </c>
      <c r="H20" s="279">
        <v>-7.5266169844638076E-2</v>
      </c>
      <c r="I20" s="278">
        <v>-6.0628297604490511E-2</v>
      </c>
      <c r="J20" s="278">
        <v>-9.6751631345300404E-2</v>
      </c>
      <c r="K20" s="278">
        <v>-7.6514199942942507E-2</v>
      </c>
    </row>
    <row r="21" spans="2:11" ht="15" hidden="1" customHeight="1" outlineLevel="1">
      <c r="B21" s="44" t="s">
        <v>73</v>
      </c>
      <c r="C21" s="278">
        <v>-6.8582571376591406E-2</v>
      </c>
      <c r="D21" s="278">
        <v>-6.9150226183242069E-2</v>
      </c>
      <c r="E21" s="278">
        <v>-6.8118179876104357E-2</v>
      </c>
      <c r="F21" s="279">
        <v>-6.3967992837414167E-2</v>
      </c>
      <c r="G21" s="279">
        <v>-0.12422671624116166</v>
      </c>
      <c r="H21" s="279">
        <v>-9.1838320741044477E-2</v>
      </c>
      <c r="I21" s="278">
        <v>-6.2358975251137649E-2</v>
      </c>
      <c r="J21" s="278">
        <v>-0.1351318529536264</v>
      </c>
      <c r="K21" s="278">
        <v>-9.5231853005462996E-2</v>
      </c>
    </row>
    <row r="22" spans="2:11" ht="15" hidden="1" customHeight="1" outlineLevel="1">
      <c r="B22" s="44" t="s">
        <v>74</v>
      </c>
      <c r="C22" s="278">
        <v>-0.11950572708264573</v>
      </c>
      <c r="D22" s="278">
        <v>-0.13363141961219882</v>
      </c>
      <c r="E22" s="278">
        <v>-0.12384199260595408</v>
      </c>
      <c r="F22" s="279">
        <v>-8.0406841338022228E-2</v>
      </c>
      <c r="G22" s="279">
        <v>-9.5808787593739786E-2</v>
      </c>
      <c r="H22" s="279">
        <v>-8.551489432617454E-2</v>
      </c>
      <c r="I22" s="278">
        <v>-9.6925539197951327E-2</v>
      </c>
      <c r="J22" s="278">
        <v>-0.11182092508637309</v>
      </c>
      <c r="K22" s="278">
        <v>-0.10228116041542146</v>
      </c>
    </row>
    <row r="23" spans="2:11" ht="15" hidden="1" customHeight="1" outlineLevel="1">
      <c r="B23" s="44" t="s">
        <v>75</v>
      </c>
      <c r="C23" s="278">
        <v>-0.11094614657848556</v>
      </c>
      <c r="D23" s="278">
        <v>-5.4459883460331704E-2</v>
      </c>
      <c r="E23" s="278">
        <v>-8.9784317003845593E-2</v>
      </c>
      <c r="F23" s="279">
        <v>-8.9685384300182025E-2</v>
      </c>
      <c r="G23" s="279">
        <v>-5.7563226648642662E-2</v>
      </c>
      <c r="H23" s="279">
        <v>-7.3194723060398204E-2</v>
      </c>
      <c r="I23" s="278">
        <v>-0.10530589180506589</v>
      </c>
      <c r="J23" s="278">
        <v>-8.7214623177495842E-2</v>
      </c>
      <c r="K23" s="278">
        <v>-9.6216339181741883E-2</v>
      </c>
    </row>
    <row r="24" spans="2:11" ht="15" hidden="1" customHeight="1" outlineLevel="1">
      <c r="B24" s="44" t="s">
        <v>76</v>
      </c>
      <c r="C24" s="278">
        <v>-0.10823136818687429</v>
      </c>
      <c r="D24" s="278">
        <v>-9.7908597986057333E-2</v>
      </c>
      <c r="E24" s="278">
        <v>-0.10346604818966632</v>
      </c>
      <c r="F24" s="279">
        <v>-9.9899407553635133E-2</v>
      </c>
      <c r="G24" s="279">
        <v>-8.9583833678112623E-2</v>
      </c>
      <c r="H24" s="279">
        <v>-9.3448015146461838E-2</v>
      </c>
      <c r="I24" s="278">
        <v>-0.1121541633274602</v>
      </c>
      <c r="J24" s="278">
        <v>-0.12720596534062967</v>
      </c>
      <c r="K24" s="278">
        <v>-0.11812677448346953</v>
      </c>
    </row>
    <row r="25" spans="2:11" ht="15" hidden="1" customHeight="1" outlineLevel="1">
      <c r="B25" s="44" t="s">
        <v>77</v>
      </c>
      <c r="C25" s="278">
        <v>-0.14679211063250963</v>
      </c>
      <c r="D25" s="278">
        <v>-0.17385083169379356</v>
      </c>
      <c r="E25" s="278">
        <v>-0.1560088202866593</v>
      </c>
      <c r="F25" s="279">
        <v>-0.12546464303186489</v>
      </c>
      <c r="G25" s="279">
        <v>-0.13351212236962995</v>
      </c>
      <c r="H25" s="279">
        <v>-0.12728821600960494</v>
      </c>
      <c r="I25" s="278">
        <v>-0.13501929437830051</v>
      </c>
      <c r="J25" s="278">
        <v>-0.1521213939758681</v>
      </c>
      <c r="K25" s="278">
        <v>-0.14143615653805086</v>
      </c>
    </row>
    <row r="26" spans="2:11" ht="15" hidden="1" customHeight="1" outlineLevel="1">
      <c r="B26" s="44" t="s">
        <v>78</v>
      </c>
      <c r="C26" s="278">
        <v>-0.174341926918399</v>
      </c>
      <c r="D26" s="278">
        <v>-0.18400830040811023</v>
      </c>
      <c r="E26" s="278">
        <v>-0.17789261476041629</v>
      </c>
      <c r="F26" s="279">
        <v>-0.1528211319123548</v>
      </c>
      <c r="G26" s="279">
        <v>-0.18529471824943811</v>
      </c>
      <c r="H26" s="279">
        <v>-0.16382364934538762</v>
      </c>
      <c r="I26" s="278">
        <v>-0.15316143787072856</v>
      </c>
      <c r="J26" s="278">
        <v>-0.18639408255965206</v>
      </c>
      <c r="K26" s="278">
        <v>-0.16609189311090755</v>
      </c>
    </row>
    <row r="27" spans="2:11" ht="15" hidden="1" customHeight="1" outlineLevel="1">
      <c r="B27" s="44" t="s">
        <v>79</v>
      </c>
      <c r="C27" s="278">
        <v>-0.2123705490140444</v>
      </c>
      <c r="D27" s="278">
        <v>-0.24464618249534442</v>
      </c>
      <c r="E27" s="278">
        <v>-0.22400838720950556</v>
      </c>
      <c r="F27" s="279">
        <v>-0.18380066764849345</v>
      </c>
      <c r="G27" s="279">
        <v>-0.16472219329725091</v>
      </c>
      <c r="H27" s="279">
        <v>-0.17152351788101505</v>
      </c>
      <c r="I27" s="278">
        <v>-0.18201943100019602</v>
      </c>
      <c r="J27" s="278">
        <v>-0.18558229154173478</v>
      </c>
      <c r="K27" s="278">
        <v>-0.18192074877661413</v>
      </c>
    </row>
    <row r="28" spans="2:11" ht="15" hidden="1" customHeight="1" outlineLevel="1">
      <c r="B28" s="44" t="s">
        <v>80</v>
      </c>
      <c r="C28" s="278">
        <v>-0.16692407327581427</v>
      </c>
      <c r="D28" s="278">
        <v>-8.4134988892481721E-2</v>
      </c>
      <c r="E28" s="278">
        <v>-0.13725547858154186</v>
      </c>
      <c r="F28" s="279">
        <v>-0.13403269727062561</v>
      </c>
      <c r="G28" s="279">
        <v>-8.451861473171729E-2</v>
      </c>
      <c r="H28" s="279">
        <v>-0.10813320684872496</v>
      </c>
      <c r="I28" s="278">
        <v>-0.14903539746940242</v>
      </c>
      <c r="J28" s="278">
        <v>-0.11687158638138651</v>
      </c>
      <c r="K28" s="278">
        <v>-0.13382983920848956</v>
      </c>
    </row>
    <row r="29" spans="2:11" ht="15" hidden="1" customHeight="1" outlineLevel="1">
      <c r="B29" s="44" t="s">
        <v>81</v>
      </c>
      <c r="C29" s="278">
        <v>-0.21818831091536717</v>
      </c>
      <c r="D29" s="278">
        <v>-0.1944256756756757</v>
      </c>
      <c r="E29" s="278">
        <v>-0.20871495975575904</v>
      </c>
      <c r="F29" s="279">
        <v>-0.20524337140252835</v>
      </c>
      <c r="G29" s="279">
        <v>-0.1551172111096969</v>
      </c>
      <c r="H29" s="279">
        <v>-0.17867950431799218</v>
      </c>
      <c r="I29" s="278">
        <v>-0.18518488247492371</v>
      </c>
      <c r="J29" s="278">
        <v>-0.16144780441047446</v>
      </c>
      <c r="K29" s="278">
        <v>-0.1732634566793938</v>
      </c>
    </row>
    <row r="30" spans="2:11" ht="15" hidden="1" customHeight="1" outlineLevel="1">
      <c r="B30" s="44" t="s">
        <v>82</v>
      </c>
      <c r="C30" s="278">
        <v>-0.16237333658893904</v>
      </c>
      <c r="D30" s="278">
        <v>-0.1349631614199599</v>
      </c>
      <c r="E30" s="278">
        <v>-0.15134072722167624</v>
      </c>
      <c r="F30" s="279">
        <v>-0.13955858569681012</v>
      </c>
      <c r="G30" s="279">
        <v>-0.13543161480365273</v>
      </c>
      <c r="H30" s="279">
        <v>-0.13557253272744962</v>
      </c>
      <c r="I30" s="278">
        <v>-0.12626016778099058</v>
      </c>
      <c r="J30" s="278">
        <v>-0.1324695898637116</v>
      </c>
      <c r="K30" s="278">
        <v>-0.12847181637072957</v>
      </c>
    </row>
    <row r="31" spans="2:11" ht="15" hidden="1" customHeight="1" outlineLevel="1">
      <c r="B31" s="44" t="s">
        <v>83</v>
      </c>
      <c r="C31" s="278">
        <v>-0.12049382716049384</v>
      </c>
      <c r="D31" s="278">
        <v>-0.10847637586267911</v>
      </c>
      <c r="E31" s="278">
        <v>-0.11560693641618491</v>
      </c>
      <c r="F31" s="279">
        <v>-0.11780798578005269</v>
      </c>
      <c r="G31" s="279">
        <v>-0.10517957127899646</v>
      </c>
      <c r="H31" s="279">
        <v>-0.10919064923755251</v>
      </c>
      <c r="I31" s="278">
        <v>-9.1391321763707012E-2</v>
      </c>
      <c r="J31" s="278">
        <v>-0.10679949884998796</v>
      </c>
      <c r="K31" s="278">
        <v>-9.7720527496153009E-2</v>
      </c>
    </row>
    <row r="32" spans="2:11" collapsed="1">
      <c r="B32" s="49">
        <v>2009</v>
      </c>
      <c r="C32" s="281">
        <v>-0.13991362724767653</v>
      </c>
      <c r="D32" s="281">
        <v>-0.13054044814981269</v>
      </c>
      <c r="E32" s="281">
        <v>-0.13599251003488055</v>
      </c>
      <c r="F32" s="281">
        <v>-0.12275555379608571</v>
      </c>
      <c r="G32" s="281">
        <v>-0.11844592120130726</v>
      </c>
      <c r="H32" s="281">
        <v>-0.11841985570198876</v>
      </c>
      <c r="I32" s="281">
        <v>-0.12245605032118212</v>
      </c>
      <c r="J32" s="281">
        <v>-0.13338158388472598</v>
      </c>
      <c r="K32" s="281">
        <v>-0.12627383890505806</v>
      </c>
    </row>
    <row r="33" spans="2:11" ht="15" hidden="1" customHeight="1" outlineLevel="1">
      <c r="B33" s="44" t="s">
        <v>72</v>
      </c>
      <c r="C33" s="278">
        <v>-7.0972037283621781E-2</v>
      </c>
      <c r="D33" s="278">
        <v>-8.560165196170455E-2</v>
      </c>
      <c r="E33" s="278">
        <v>-7.6863474353014105E-2</v>
      </c>
      <c r="F33" s="279">
        <v>-7.7224786147641611E-2</v>
      </c>
      <c r="G33" s="279">
        <v>-9.5847732731183521E-2</v>
      </c>
      <c r="H33" s="279">
        <v>-8.4656036522625433E-2</v>
      </c>
      <c r="I33" s="278">
        <v>-6.0315973161212844E-2</v>
      </c>
      <c r="J33" s="278">
        <v>-9.7742533972117629E-2</v>
      </c>
      <c r="K33" s="278">
        <v>-7.7130545293367381E-2</v>
      </c>
    </row>
    <row r="34" spans="2:11" ht="15" hidden="1" customHeight="1" outlineLevel="1">
      <c r="B34" s="44" t="s">
        <v>73</v>
      </c>
      <c r="C34" s="278">
        <v>-5.225000000000013E-2</v>
      </c>
      <c r="D34" s="278">
        <v>-0.10040087463556857</v>
      </c>
      <c r="E34" s="278">
        <v>-7.1196933962264231E-2</v>
      </c>
      <c r="F34" s="279">
        <v>-9.3566999934333372E-2</v>
      </c>
      <c r="G34" s="279">
        <v>-6.8112140757898287E-2</v>
      </c>
      <c r="H34" s="279">
        <v>-7.9016506701093725E-2</v>
      </c>
      <c r="I34" s="278">
        <v>-8.1368039644258761E-2</v>
      </c>
      <c r="J34" s="278">
        <v>-6.3835057202440093E-2</v>
      </c>
      <c r="K34" s="278">
        <v>-7.1829271559538221E-2</v>
      </c>
    </row>
    <row r="35" spans="2:11" ht="15" hidden="1" customHeight="1" outlineLevel="1">
      <c r="B35" s="44" t="s">
        <v>74</v>
      </c>
      <c r="C35" s="278">
        <v>-2.7745959017436594E-2</v>
      </c>
      <c r="D35" s="278">
        <v>-6.6078431372548985E-2</v>
      </c>
      <c r="E35" s="278">
        <v>-4.2618427104093248E-2</v>
      </c>
      <c r="F35" s="279">
        <v>-5.1156381674745344E-2</v>
      </c>
      <c r="G35" s="279">
        <v>-6.0569552233932344E-2</v>
      </c>
      <c r="H35" s="279">
        <v>-5.2693477845918379E-2</v>
      </c>
      <c r="I35" s="278">
        <v>-4.1643478407860757E-2</v>
      </c>
      <c r="J35" s="278">
        <v>-6.2080409540705372E-2</v>
      </c>
      <c r="K35" s="278">
        <v>-4.9017781936257276E-2</v>
      </c>
    </row>
    <row r="36" spans="2:11" ht="15" hidden="1" customHeight="1" outlineLevel="1">
      <c r="B36" s="44" t="s">
        <v>75</v>
      </c>
      <c r="C36" s="278">
        <v>-2.4232846042407497E-2</v>
      </c>
      <c r="D36" s="278">
        <v>-8.8849400266549639E-3</v>
      </c>
      <c r="E36" s="278">
        <v>-1.9025750369033867E-2</v>
      </c>
      <c r="F36" s="279">
        <v>-4.884661436834481E-2</v>
      </c>
      <c r="G36" s="279">
        <v>-4.1262078010741887E-2</v>
      </c>
      <c r="H36" s="279">
        <v>-4.1862880695375027E-2</v>
      </c>
      <c r="I36" s="278">
        <v>-4.9336467780131121E-2</v>
      </c>
      <c r="J36" s="278">
        <v>-4.5480021539517579E-2</v>
      </c>
      <c r="K36" s="278">
        <v>-4.5257818262839034E-2</v>
      </c>
    </row>
    <row r="37" spans="2:11" ht="15" hidden="1" customHeight="1" outlineLevel="1">
      <c r="B37" s="44" t="s">
        <v>76</v>
      </c>
      <c r="C37" s="278">
        <v>-6.9590191096873255E-3</v>
      </c>
      <c r="D37" s="278">
        <v>9.066750039080862E-3</v>
      </c>
      <c r="E37" s="278">
        <v>-9.0113285272919175E-4</v>
      </c>
      <c r="F37" s="279">
        <v>-4.384956663106232E-2</v>
      </c>
      <c r="G37" s="279">
        <v>-1.5861840579743602E-2</v>
      </c>
      <c r="H37" s="279">
        <v>-2.7914685912147519E-2</v>
      </c>
      <c r="I37" s="278">
        <v>-3.5368085990637899E-2</v>
      </c>
      <c r="J37" s="278">
        <v>-9.1130295540874373E-3</v>
      </c>
      <c r="K37" s="278">
        <v>-2.1725537089390734E-2</v>
      </c>
    </row>
    <row r="38" spans="2:11" ht="15" hidden="1" customHeight="1" outlineLevel="1">
      <c r="B38" s="44" t="s">
        <v>77</v>
      </c>
      <c r="C38" s="278">
        <v>7.7298815484186045E-2</v>
      </c>
      <c r="D38" s="278">
        <v>9.3059628543499473E-2</v>
      </c>
      <c r="E38" s="278">
        <v>8.282345918519618E-2</v>
      </c>
      <c r="F38" s="279">
        <v>4.8007261106547627E-2</v>
      </c>
      <c r="G38" s="279">
        <v>3.9730717191437837E-2</v>
      </c>
      <c r="H38" s="279">
        <v>4.7329622417217498E-2</v>
      </c>
      <c r="I38" s="278">
        <v>2.7130630586603699E-2</v>
      </c>
      <c r="J38" s="278">
        <v>2.4315708643786627E-2</v>
      </c>
      <c r="K38" s="278">
        <v>2.7911086986943445E-2</v>
      </c>
    </row>
    <row r="39" spans="2:11" ht="15" hidden="1" customHeight="1" outlineLevel="1">
      <c r="B39" s="44" t="s">
        <v>78</v>
      </c>
      <c r="C39" s="278">
        <v>9.6658174734002733E-2</v>
      </c>
      <c r="D39" s="278">
        <v>0.13689440993788815</v>
      </c>
      <c r="E39" s="278">
        <v>0.1134211991832188</v>
      </c>
      <c r="F39" s="279">
        <v>6.1542451110346841E-2</v>
      </c>
      <c r="G39" s="279">
        <v>7.7474345369408448E-2</v>
      </c>
      <c r="H39" s="279">
        <v>7.0570849757088272E-2</v>
      </c>
      <c r="I39" s="278">
        <v>3.8896391984761358E-2</v>
      </c>
      <c r="J39" s="278">
        <v>6.0714924637628398E-2</v>
      </c>
      <c r="K39" s="278">
        <v>5.0001488404924466E-2</v>
      </c>
    </row>
    <row r="40" spans="2:11" ht="15" hidden="1" customHeight="1" outlineLevel="1">
      <c r="B40" s="44" t="s">
        <v>79</v>
      </c>
      <c r="C40" s="278">
        <v>0.20743405275779359</v>
      </c>
      <c r="D40" s="278">
        <v>0.17892425905598253</v>
      </c>
      <c r="E40" s="278">
        <v>0.19903624554787336</v>
      </c>
      <c r="F40" s="279">
        <v>0.11537285691074839</v>
      </c>
      <c r="G40" s="279">
        <v>2.2112359848434737E-2</v>
      </c>
      <c r="H40" s="279">
        <v>7.4286085671150914E-2</v>
      </c>
      <c r="I40" s="278">
        <v>0.12087633302721446</v>
      </c>
      <c r="J40" s="278">
        <v>5.1446538567741174E-2</v>
      </c>
      <c r="K40" s="278">
        <v>9.2375821819973281E-2</v>
      </c>
    </row>
    <row r="41" spans="2:11" ht="15" hidden="1" customHeight="1" outlineLevel="1">
      <c r="B41" s="44" t="s">
        <v>80</v>
      </c>
      <c r="C41" s="278">
        <v>6.1971458773784294E-2</v>
      </c>
      <c r="D41" s="278">
        <v>-5.0501080762428763E-2</v>
      </c>
      <c r="E41" s="278">
        <v>2.0427404148334327E-2</v>
      </c>
      <c r="F41" s="279">
        <v>3.2739000259192075E-2</v>
      </c>
      <c r="G41" s="279">
        <v>-2.9871427601742107E-2</v>
      </c>
      <c r="H41" s="279">
        <v>4.5184277762067016E-3</v>
      </c>
      <c r="I41" s="278">
        <v>4.2338111588766658E-2</v>
      </c>
      <c r="J41" s="278">
        <v>-1.1537285241852047E-2</v>
      </c>
      <c r="K41" s="278">
        <v>1.989692699997514E-2</v>
      </c>
    </row>
    <row r="42" spans="2:11" ht="15" hidden="1" customHeight="1" outlineLevel="1">
      <c r="B42" s="44" t="s">
        <v>81</v>
      </c>
      <c r="C42" s="278">
        <v>0.11197882197220399</v>
      </c>
      <c r="D42" s="278">
        <v>9.8942340498124892E-3</v>
      </c>
      <c r="E42" s="278">
        <v>7.0251002524877482E-2</v>
      </c>
      <c r="F42" s="279">
        <v>4.2702671090830258E-2</v>
      </c>
      <c r="G42" s="279">
        <v>3.4183117695422371E-2</v>
      </c>
      <c r="H42" s="279">
        <v>3.9506903047601183E-2</v>
      </c>
      <c r="I42" s="278">
        <v>2.6376049317652583E-2</v>
      </c>
      <c r="J42" s="278">
        <v>2.7211645529771511E-2</v>
      </c>
      <c r="K42" s="278">
        <v>2.7754726081888892E-2</v>
      </c>
    </row>
    <row r="43" spans="2:11" ht="15" hidden="1" customHeight="1" outlineLevel="1">
      <c r="B43" s="44" t="s">
        <v>82</v>
      </c>
      <c r="C43" s="278">
        <v>7.5075469221682622E-2</v>
      </c>
      <c r="D43" s="278">
        <v>1.4783347493627863E-2</v>
      </c>
      <c r="E43" s="278">
        <v>5.1055039102847921E-2</v>
      </c>
      <c r="F43" s="279">
        <v>2.4437617229268405E-2</v>
      </c>
      <c r="G43" s="279">
        <v>2.4958160236800087E-2</v>
      </c>
      <c r="H43" s="279">
        <v>2.5592120161665566E-2</v>
      </c>
      <c r="I43" s="278">
        <v>1.6918640067783874E-2</v>
      </c>
      <c r="J43" s="278">
        <v>2.0794621297386184E-2</v>
      </c>
      <c r="K43" s="278">
        <v>1.9612984767295005E-2</v>
      </c>
    </row>
    <row r="44" spans="2:11" ht="15" hidden="1" customHeight="1" outlineLevel="1">
      <c r="B44" s="44" t="s">
        <v>83</v>
      </c>
      <c r="C44" s="278">
        <v>5.7441253263707637E-2</v>
      </c>
      <c r="D44" s="278">
        <v>5.6949635166398949E-3</v>
      </c>
      <c r="E44" s="278">
        <v>3.7636827110511417E-2</v>
      </c>
      <c r="F44" s="279">
        <v>7.5643139824677075E-3</v>
      </c>
      <c r="G44" s="279">
        <v>1.9417075464950084E-2</v>
      </c>
      <c r="H44" s="279">
        <v>1.4520619099730459E-2</v>
      </c>
      <c r="I44" s="278">
        <v>3.0235681433448125E-3</v>
      </c>
      <c r="J44" s="278">
        <v>1.9875757805446703E-2</v>
      </c>
      <c r="K44" s="278">
        <v>1.1932664685926131E-2</v>
      </c>
    </row>
    <row r="45" spans="2:11" collapsed="1">
      <c r="B45" s="51">
        <v>2008</v>
      </c>
      <c r="C45" s="282">
        <v>3.7154145147359818E-2</v>
      </c>
      <c r="D45" s="282">
        <v>5.0049367512734477E-3</v>
      </c>
      <c r="E45" s="282">
        <v>2.5365732768151794E-2</v>
      </c>
      <c r="F45" s="282">
        <v>-1.5123387714816028E-3</v>
      </c>
      <c r="G45" s="282">
        <v>-9.0032660310916945E-3</v>
      </c>
      <c r="H45" s="282">
        <v>-3.064980221706981E-3</v>
      </c>
      <c r="I45" s="282">
        <v>-1.9928606098897905E-3</v>
      </c>
      <c r="J45" s="282">
        <v>-8.6104971440255085E-3</v>
      </c>
      <c r="K45" s="282">
        <v>-3.5023520967877309E-3</v>
      </c>
    </row>
    <row r="46" spans="2:11" ht="15" hidden="1" customHeight="1" outlineLevel="1">
      <c r="B46" s="44" t="s">
        <v>72</v>
      </c>
      <c r="C46" s="278">
        <v>4.1608876560332853E-2</v>
      </c>
      <c r="D46" s="278">
        <v>2.659471959915205E-2</v>
      </c>
      <c r="E46" s="278">
        <v>3.5628310062590263E-2</v>
      </c>
      <c r="F46" s="279">
        <v>-7.3803462327790559E-3</v>
      </c>
      <c r="G46" s="279">
        <v>2.2032567376254697E-2</v>
      </c>
      <c r="H46" s="279">
        <v>8.0509596065343469E-3</v>
      </c>
      <c r="I46" s="278">
        <v>-1.2759417065445255E-2</v>
      </c>
      <c r="J46" s="278">
        <v>2.2854591170963223E-2</v>
      </c>
      <c r="K46" s="278">
        <v>5.1172792302491832E-3</v>
      </c>
    </row>
    <row r="47" spans="2:11" ht="15" hidden="1" customHeight="1" outlineLevel="1">
      <c r="B47" s="44" t="s">
        <v>73</v>
      </c>
      <c r="C47" s="278">
        <v>4.6298718284070173E-2</v>
      </c>
      <c r="D47" s="278">
        <v>3.7429111531191106E-2</v>
      </c>
      <c r="E47" s="278">
        <v>4.3050430504304904E-2</v>
      </c>
      <c r="F47" s="279">
        <v>3.6761006878243352E-2</v>
      </c>
      <c r="G47" s="279">
        <v>1.0291747546617991E-2</v>
      </c>
      <c r="H47" s="279">
        <v>2.4342064109889039E-2</v>
      </c>
      <c r="I47" s="278">
        <v>1.4892867142954236E-2</v>
      </c>
      <c r="J47" s="278">
        <v>6.8071697860010438E-3</v>
      </c>
      <c r="K47" s="278">
        <v>1.2115844891495975E-2</v>
      </c>
    </row>
    <row r="48" spans="2:11" ht="15" hidden="1" customHeight="1" outlineLevel="1">
      <c r="B48" s="44" t="s">
        <v>74</v>
      </c>
      <c r="C48" s="278">
        <v>-2.2761194029850884E-2</v>
      </c>
      <c r="D48" s="278">
        <v>-2.764537654909438E-2</v>
      </c>
      <c r="E48" s="278">
        <v>-2.4233358264771687E-2</v>
      </c>
      <c r="F48" s="279">
        <v>-4.3978607458272978E-2</v>
      </c>
      <c r="G48" s="279">
        <v>-9.2595585336073483E-2</v>
      </c>
      <c r="H48" s="279">
        <v>-6.6851573103631878E-2</v>
      </c>
      <c r="I48" s="278">
        <v>-6.5320015462092651E-2</v>
      </c>
      <c r="J48" s="278">
        <v>-8.0034199743010848E-2</v>
      </c>
      <c r="K48" s="278">
        <v>-7.0934011952755394E-2</v>
      </c>
    </row>
    <row r="49" spans="2:11" ht="15" hidden="1" customHeight="1" outlineLevel="1">
      <c r="B49" s="44" t="s">
        <v>75</v>
      </c>
      <c r="C49" s="278">
        <v>-2.7535860655737543E-2</v>
      </c>
      <c r="D49" s="278">
        <v>-0.1067460317460317</v>
      </c>
      <c r="E49" s="278">
        <v>-5.7067738942158996E-2</v>
      </c>
      <c r="F49" s="279">
        <v>-3.3694116848220879E-2</v>
      </c>
      <c r="G49" s="279">
        <v>-0.11697165877441273</v>
      </c>
      <c r="H49" s="279">
        <v>-7.2186884105331361E-2</v>
      </c>
      <c r="I49" s="278">
        <v>-6.1958876115664308E-2</v>
      </c>
      <c r="J49" s="278">
        <v>-0.11001242145335932</v>
      </c>
      <c r="K49" s="278">
        <v>-8.1787987863093048E-2</v>
      </c>
    </row>
    <row r="50" spans="2:11" ht="15" hidden="1" customHeight="1" outlineLevel="1">
      <c r="B50" s="44" t="s">
        <v>76</v>
      </c>
      <c r="C50" s="278">
        <v>-3.7324542747766976E-2</v>
      </c>
      <c r="D50" s="278">
        <v>-8.7576665240336582E-2</v>
      </c>
      <c r="E50" s="278">
        <v>-5.7738961669092537E-2</v>
      </c>
      <c r="F50" s="279">
        <v>-4.2404381611645836E-2</v>
      </c>
      <c r="G50" s="279">
        <v>-0.12223608780803275</v>
      </c>
      <c r="H50" s="279">
        <v>-8.2207033557385123E-2</v>
      </c>
      <c r="I50" s="278">
        <v>-4.9180490591834047E-2</v>
      </c>
      <c r="J50" s="278">
        <v>-0.10494243483596644</v>
      </c>
      <c r="K50" s="278">
        <v>-7.486000149323413E-2</v>
      </c>
    </row>
    <row r="51" spans="2:11" ht="15" hidden="1" customHeight="1" outlineLevel="1">
      <c r="B51" s="44" t="s">
        <v>77</v>
      </c>
      <c r="C51" s="278">
        <v>-3.5567071016370244E-2</v>
      </c>
      <c r="D51" s="278">
        <v>-0.13946837146702551</v>
      </c>
      <c r="E51" s="278">
        <v>-7.661568141105124E-2</v>
      </c>
      <c r="F51" s="279">
        <v>-6.0362182136041498E-2</v>
      </c>
      <c r="G51" s="279">
        <v>-0.12144073727494675</v>
      </c>
      <c r="H51" s="279">
        <v>-8.955520114844806E-2</v>
      </c>
      <c r="I51" s="278">
        <v>-7.7529898212994941E-2</v>
      </c>
      <c r="J51" s="278">
        <v>-0.10856922991970563</v>
      </c>
      <c r="K51" s="278">
        <v>-9.0719090399179803E-2</v>
      </c>
    </row>
    <row r="52" spans="2:11" ht="15" hidden="1" customHeight="1" outlineLevel="1">
      <c r="B52" s="44" t="s">
        <v>78</v>
      </c>
      <c r="C52" s="278">
        <v>-7.6529200110711293E-2</v>
      </c>
      <c r="D52" s="278">
        <v>-0.11382650814619111</v>
      </c>
      <c r="E52" s="278">
        <v>-9.0033783783783905E-2</v>
      </c>
      <c r="F52" s="279">
        <v>-7.9346817484283627E-2</v>
      </c>
      <c r="G52" s="279">
        <v>-0.10912027644325517</v>
      </c>
      <c r="H52" s="279">
        <v>-9.2762211458369825E-2</v>
      </c>
      <c r="I52" s="278">
        <v>-7.7589670126598342E-2</v>
      </c>
      <c r="J52" s="278">
        <v>-8.7333390097681818E-2</v>
      </c>
      <c r="K52" s="278">
        <v>-8.1411747683396096E-2</v>
      </c>
    </row>
    <row r="53" spans="2:11" ht="15" hidden="1" customHeight="1" outlineLevel="1">
      <c r="B53" s="44" t="s">
        <v>79</v>
      </c>
      <c r="C53" s="278">
        <v>-0.11826008155867684</v>
      </c>
      <c r="D53" s="278">
        <v>-0.10948191593352896</v>
      </c>
      <c r="E53" s="278">
        <v>-0.11447124304267164</v>
      </c>
      <c r="F53" s="279">
        <v>-9.380756858039685E-2</v>
      </c>
      <c r="G53" s="279">
        <v>-8.7900098793264103E-2</v>
      </c>
      <c r="H53" s="279">
        <v>-9.0631619111755213E-2</v>
      </c>
      <c r="I53" s="278">
        <v>-0.11339864201582606</v>
      </c>
      <c r="J53" s="278">
        <v>-7.1795887953440385E-2</v>
      </c>
      <c r="K53" s="278">
        <v>-9.5136023733904174E-2</v>
      </c>
    </row>
    <row r="54" spans="2:11" ht="15" hidden="1" customHeight="1" outlineLevel="1">
      <c r="B54" s="44" t="s">
        <v>80</v>
      </c>
      <c r="C54" s="278">
        <v>-7.4929715193741586E-2</v>
      </c>
      <c r="D54" s="278">
        <v>-9.222261862290404E-2</v>
      </c>
      <c r="E54" s="278">
        <v>-8.1408775981524295E-2</v>
      </c>
      <c r="F54" s="279">
        <v>-8.7205542378807732E-2</v>
      </c>
      <c r="G54" s="279">
        <v>-0.10102916104848425</v>
      </c>
      <c r="H54" s="279">
        <v>-9.3481139252529433E-2</v>
      </c>
      <c r="I54" s="278">
        <v>-6.3330440317017289E-2</v>
      </c>
      <c r="J54" s="278">
        <v>-0.10122017137004513</v>
      </c>
      <c r="K54" s="278">
        <v>-8.0337278871136064E-2</v>
      </c>
    </row>
    <row r="55" spans="2:11" ht="15" hidden="1" customHeight="1" outlineLevel="1">
      <c r="B55" s="44" t="s">
        <v>81</v>
      </c>
      <c r="C55" s="278">
        <v>-3.2898105478750717E-2</v>
      </c>
      <c r="D55" s="278">
        <v>1.7061934823403568E-4</v>
      </c>
      <c r="E55" s="278">
        <v>-1.8942153577152787E-2</v>
      </c>
      <c r="F55" s="279">
        <v>-4.8398254948665009E-3</v>
      </c>
      <c r="G55" s="279">
        <v>-7.767099678828826E-3</v>
      </c>
      <c r="H55" s="279">
        <v>-6.0085892997129298E-3</v>
      </c>
      <c r="I55" s="278">
        <v>-1.8179552732657811E-3</v>
      </c>
      <c r="J55" s="278">
        <v>-5.2454357014952713E-3</v>
      </c>
      <c r="K55" s="278">
        <v>-3.1740398771837874E-3</v>
      </c>
    </row>
    <row r="56" spans="2:11" ht="15" hidden="1" customHeight="1" outlineLevel="1">
      <c r="B56" s="44" t="s">
        <v>82</v>
      </c>
      <c r="C56" s="278">
        <v>-3.0044557606619948E-2</v>
      </c>
      <c r="D56" s="278">
        <v>-3.2231540864989361E-2</v>
      </c>
      <c r="E56" s="278">
        <v>-3.0749427917620253E-2</v>
      </c>
      <c r="F56" s="279">
        <v>1.0397759808900009E-3</v>
      </c>
      <c r="G56" s="279">
        <v>-2.7787890828657402E-2</v>
      </c>
      <c r="H56" s="279">
        <v>-1.3668524047150687E-2</v>
      </c>
      <c r="I56" s="278">
        <v>2.9355350128563718E-3</v>
      </c>
      <c r="J56" s="278">
        <v>-2.7174367393778431E-2</v>
      </c>
      <c r="K56" s="278">
        <v>-1.1654096319740681E-2</v>
      </c>
    </row>
    <row r="57" spans="2:11" ht="15" hidden="1" customHeight="1" outlineLevel="1">
      <c r="B57" s="44" t="s">
        <v>83</v>
      </c>
      <c r="C57" s="278">
        <v>-4.8565395603030859E-2</v>
      </c>
      <c r="D57" s="278">
        <v>-4.1126279863481274E-2</v>
      </c>
      <c r="E57" s="278">
        <v>-4.5239799570508166E-2</v>
      </c>
      <c r="F57" s="279">
        <v>-7.7886388380079552E-3</v>
      </c>
      <c r="G57" s="279">
        <v>-3.1852376885829869E-2</v>
      </c>
      <c r="H57" s="279">
        <v>-1.9475228570778103E-2</v>
      </c>
      <c r="I57" s="278">
        <v>1.0119877698535396E-2</v>
      </c>
      <c r="J57" s="278">
        <v>-2.5133105556031543E-2</v>
      </c>
      <c r="K57" s="278">
        <v>-6.6156871770760572E-3</v>
      </c>
    </row>
    <row r="58" spans="2:11" collapsed="1">
      <c r="B58" s="51">
        <v>2007</v>
      </c>
      <c r="C58" s="282">
        <v>-3.4283895177019019E-2</v>
      </c>
      <c r="D58" s="282">
        <v>-5.6566521614661247E-2</v>
      </c>
      <c r="E58" s="282">
        <v>-4.2822574517340728E-2</v>
      </c>
      <c r="F58" s="282">
        <v>-3.5094376091625801E-2</v>
      </c>
      <c r="G58" s="282">
        <v>-6.5538722352820988E-2</v>
      </c>
      <c r="H58" s="282">
        <v>-4.9469028989391761E-2</v>
      </c>
      <c r="I58" s="282">
        <v>-4.097905965887827E-2</v>
      </c>
      <c r="J58" s="282">
        <v>-5.7281679505599481E-2</v>
      </c>
      <c r="K58" s="282">
        <v>-4.782533547071699E-2</v>
      </c>
    </row>
    <row r="59" spans="2:11" ht="15" customHeight="1">
      <c r="B59" s="283" t="s">
        <v>110</v>
      </c>
      <c r="C59" s="283"/>
      <c r="D59" s="283"/>
      <c r="E59" s="283"/>
      <c r="F59" s="283"/>
      <c r="G59" s="283"/>
      <c r="H59" s="283"/>
      <c r="I59" s="283"/>
      <c r="J59" s="283"/>
      <c r="K59" s="283"/>
    </row>
  </sheetData>
  <mergeCells count="6">
    <mergeCell ref="B5:K5"/>
    <mergeCell ref="B6:B7"/>
    <mergeCell ref="C6:E6"/>
    <mergeCell ref="F6:H6"/>
    <mergeCell ref="I6:K6"/>
    <mergeCell ref="B59:K5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I75"/>
  <sheetViews>
    <sheetView showGridLines="0" showRowColHeaders="0" zoomScaleNormal="100" workbookViewId="0">
      <selection activeCell="A7" sqref="A7:XFD7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7" width="10.7109375" style="90" customWidth="1"/>
    <col min="8" max="8" width="12.7109375" style="90" customWidth="1"/>
    <col min="9" max="9" width="10.7109375" style="90" customWidth="1"/>
    <col min="10" max="10" width="11.42578125" style="90"/>
    <col min="11" max="11" width="14.28515625" style="90" customWidth="1"/>
    <col min="12" max="16384" width="11.42578125" style="9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1" t="s">
        <v>252</v>
      </c>
      <c r="C5" s="91"/>
      <c r="D5" s="91"/>
      <c r="E5" s="91"/>
      <c r="F5" s="91"/>
      <c r="G5" s="91"/>
      <c r="H5" s="91"/>
      <c r="I5" s="91"/>
    </row>
    <row r="6" spans="2:9">
      <c r="B6" s="128"/>
      <c r="C6" s="95" t="s">
        <v>253</v>
      </c>
      <c r="D6" s="95" t="s">
        <v>139</v>
      </c>
      <c r="E6" s="95" t="s">
        <v>140</v>
      </c>
      <c r="F6" s="95" t="s">
        <v>141</v>
      </c>
      <c r="G6" s="129" t="s">
        <v>69</v>
      </c>
      <c r="H6" s="95" t="s">
        <v>142</v>
      </c>
      <c r="I6" s="129" t="s">
        <v>71</v>
      </c>
    </row>
    <row r="7" spans="2:9">
      <c r="B7" s="44" t="s">
        <v>73</v>
      </c>
      <c r="C7" s="273">
        <v>31.687943262411348</v>
      </c>
      <c r="D7" s="273">
        <v>63.34</v>
      </c>
      <c r="E7" s="273">
        <v>78.42</v>
      </c>
      <c r="F7" s="273">
        <v>78.52</v>
      </c>
      <c r="G7" s="274">
        <v>74.959999999999994</v>
      </c>
      <c r="H7" s="273">
        <v>53.32</v>
      </c>
      <c r="I7" s="274">
        <v>64.64</v>
      </c>
    </row>
    <row r="8" spans="2:9">
      <c r="B8" s="44" t="s">
        <v>74</v>
      </c>
      <c r="C8" s="273">
        <v>36.966369251887443</v>
      </c>
      <c r="D8" s="273">
        <v>50.76</v>
      </c>
      <c r="E8" s="273">
        <v>81.33</v>
      </c>
      <c r="F8" s="273">
        <v>76.849999999999994</v>
      </c>
      <c r="G8" s="274">
        <v>74.38</v>
      </c>
      <c r="H8" s="273">
        <v>44.78</v>
      </c>
      <c r="I8" s="274">
        <v>60.27</v>
      </c>
    </row>
    <row r="9" spans="2:9">
      <c r="B9" s="44" t="s">
        <v>75</v>
      </c>
      <c r="C9" s="273">
        <v>55.4822695035461</v>
      </c>
      <c r="D9" s="273">
        <v>53.763757219134796</v>
      </c>
      <c r="E9" s="273">
        <v>74.757976558059497</v>
      </c>
      <c r="F9" s="273">
        <v>68.771891418563925</v>
      </c>
      <c r="G9" s="274">
        <v>69.740577284025775</v>
      </c>
      <c r="H9" s="273">
        <v>43.721080478975217</v>
      </c>
      <c r="I9" s="274">
        <v>57.338005734310293</v>
      </c>
    </row>
    <row r="10" spans="2:9">
      <c r="B10" s="44" t="s">
        <v>76</v>
      </c>
      <c r="C10" s="273">
        <v>71.455044612216881</v>
      </c>
      <c r="D10" s="273">
        <v>70.41464109080556</v>
      </c>
      <c r="E10" s="273">
        <v>90.87753412153674</v>
      </c>
      <c r="F10" s="273">
        <v>78.176374216145987</v>
      </c>
      <c r="G10" s="274">
        <v>85.023343037098499</v>
      </c>
      <c r="H10" s="273">
        <v>56.379658824480558</v>
      </c>
      <c r="I10" s="274">
        <v>71.369914396407324</v>
      </c>
    </row>
    <row r="11" spans="2:9">
      <c r="B11" s="44" t="s">
        <v>77</v>
      </c>
      <c r="C11" s="273">
        <v>74.749485243651336</v>
      </c>
      <c r="D11" s="273">
        <v>60.431408113551761</v>
      </c>
      <c r="E11" s="273">
        <v>88.945826253328164</v>
      </c>
      <c r="F11" s="273">
        <v>76.279588723800913</v>
      </c>
      <c r="G11" s="274">
        <v>81.671960373292222</v>
      </c>
      <c r="H11" s="273">
        <v>51.150887972619721</v>
      </c>
      <c r="I11" s="274">
        <v>67.123647350193707</v>
      </c>
    </row>
    <row r="12" spans="2:9">
      <c r="B12" s="44" t="s">
        <v>78</v>
      </c>
      <c r="C12" s="273">
        <v>65.914893617021278</v>
      </c>
      <c r="D12" s="273">
        <v>50.203770295303478</v>
      </c>
      <c r="E12" s="273">
        <v>70.755027113384642</v>
      </c>
      <c r="F12" s="273">
        <v>61.487886748394629</v>
      </c>
      <c r="G12" s="274">
        <v>65.570435753056358</v>
      </c>
      <c r="H12" s="273">
        <v>38.195257563368763</v>
      </c>
      <c r="I12" s="274">
        <v>52.37484891481423</v>
      </c>
    </row>
    <row r="13" spans="2:9">
      <c r="B13" s="44" t="s">
        <v>79</v>
      </c>
      <c r="C13" s="273">
        <v>56.410432395332876</v>
      </c>
      <c r="D13" s="273">
        <v>58.874922228432233</v>
      </c>
      <c r="E13" s="273">
        <v>63.416331063271834</v>
      </c>
      <c r="F13" s="273">
        <v>60.59615275973109</v>
      </c>
      <c r="G13" s="274">
        <v>62.078340312516872</v>
      </c>
      <c r="H13" s="273">
        <v>33.790942420805528</v>
      </c>
      <c r="I13" s="274">
        <v>48.443038554057559</v>
      </c>
    </row>
    <row r="14" spans="2:9">
      <c r="B14" s="44" t="s">
        <v>80</v>
      </c>
      <c r="C14" s="273">
        <v>58.468085106382979</v>
      </c>
      <c r="D14" s="273">
        <v>58.509861610548107</v>
      </c>
      <c r="E14" s="273">
        <v>72.485367989308259</v>
      </c>
      <c r="F14" s="273">
        <v>69.451984821949793</v>
      </c>
      <c r="G14" s="274">
        <v>69.260690914624874</v>
      </c>
      <c r="H14" s="273">
        <v>41.276860179885524</v>
      </c>
      <c r="I14" s="274">
        <v>55.771716853224028</v>
      </c>
    </row>
    <row r="15" spans="2:9">
      <c r="B15" s="44" t="s">
        <v>81</v>
      </c>
      <c r="C15" s="273">
        <v>75.943719972546333</v>
      </c>
      <c r="D15" s="273">
        <v>65.583840386379691</v>
      </c>
      <c r="E15" s="273">
        <v>68.755955752383414</v>
      </c>
      <c r="F15" s="273">
        <v>69.573752895316645</v>
      </c>
      <c r="G15" s="274">
        <v>68.381794885641213</v>
      </c>
      <c r="H15" s="273">
        <v>46.607865375992404</v>
      </c>
      <c r="I15" s="274">
        <v>57.886163563593087</v>
      </c>
    </row>
    <row r="16" spans="2:9">
      <c r="B16" s="44" t="s">
        <v>82</v>
      </c>
      <c r="C16" s="273">
        <v>83.541033434650458</v>
      </c>
      <c r="D16" s="273">
        <v>70.75</v>
      </c>
      <c r="E16" s="273">
        <v>72.5</v>
      </c>
      <c r="F16" s="273">
        <v>65.27</v>
      </c>
      <c r="G16" s="274">
        <v>71.33</v>
      </c>
      <c r="H16" s="273">
        <v>49.64</v>
      </c>
      <c r="I16" s="274">
        <v>60.88</v>
      </c>
    </row>
    <row r="17" spans="2:9">
      <c r="B17" s="44" t="s">
        <v>83</v>
      </c>
      <c r="C17" s="273">
        <v>75.586822237474266</v>
      </c>
      <c r="D17" s="273">
        <v>69.900000000000006</v>
      </c>
      <c r="E17" s="273">
        <v>73.709999999999994</v>
      </c>
      <c r="F17" s="273">
        <v>54.87</v>
      </c>
      <c r="G17" s="274">
        <v>70.41</v>
      </c>
      <c r="H17" s="273">
        <v>46.97</v>
      </c>
      <c r="I17" s="274">
        <v>59.11</v>
      </c>
    </row>
    <row r="18" spans="2:9" ht="46.5" customHeight="1">
      <c r="B18" s="47" t="s">
        <v>448</v>
      </c>
      <c r="C18" s="275">
        <v>62.306026245381574</v>
      </c>
      <c r="D18" s="275">
        <v>61.109555977942776</v>
      </c>
      <c r="E18" s="275">
        <v>76.05040161623387</v>
      </c>
      <c r="F18" s="275">
        <v>69.106358211772601</v>
      </c>
      <c r="G18" s="275">
        <v>72.106151416539916</v>
      </c>
      <c r="H18" s="275">
        <v>45.936554397484322</v>
      </c>
      <c r="I18" s="275">
        <v>59.555618682766955</v>
      </c>
    </row>
    <row r="19" spans="2:9" hidden="1" outlineLevel="1">
      <c r="B19" s="44" t="s">
        <v>72</v>
      </c>
      <c r="C19" s="273">
        <v>73.424845573095396</v>
      </c>
      <c r="D19" s="273">
        <v>57.139072095685989</v>
      </c>
      <c r="E19" s="273">
        <v>69.723444963273167</v>
      </c>
      <c r="F19" s="273">
        <v>56.988295746502999</v>
      </c>
      <c r="G19" s="274">
        <v>65.496761870653899</v>
      </c>
      <c r="H19" s="273">
        <v>44.785032258064518</v>
      </c>
      <c r="I19" s="274">
        <v>55.501833903122694</v>
      </c>
    </row>
    <row r="20" spans="2:9" hidden="1" outlineLevel="1">
      <c r="B20" s="44" t="s">
        <v>73</v>
      </c>
      <c r="C20" s="273">
        <v>69.950354609929079</v>
      </c>
      <c r="D20" s="273">
        <v>62.613669697858612</v>
      </c>
      <c r="E20" s="273">
        <v>71.410049618261979</v>
      </c>
      <c r="F20" s="273">
        <v>78.974188790560476</v>
      </c>
      <c r="G20" s="274">
        <v>70.620069438226835</v>
      </c>
      <c r="H20" s="273">
        <v>45.956053333333337</v>
      </c>
      <c r="I20" s="274">
        <v>58.71787348600666</v>
      </c>
    </row>
    <row r="21" spans="2:9" hidden="1" outlineLevel="1">
      <c r="B21" s="44" t="s">
        <v>74</v>
      </c>
      <c r="C21" s="273">
        <v>57.741935483870968</v>
      </c>
      <c r="D21" s="273">
        <v>46.813463412787783</v>
      </c>
      <c r="E21" s="273">
        <v>73.323581137230946</v>
      </c>
      <c r="F21" s="273">
        <v>69.9892948900942</v>
      </c>
      <c r="G21" s="274">
        <v>67.260957508156693</v>
      </c>
      <c r="H21" s="273">
        <v>41.265135483870971</v>
      </c>
      <c r="I21" s="274">
        <v>54.716067561758173</v>
      </c>
    </row>
    <row r="22" spans="2:9" hidden="1" outlineLevel="1">
      <c r="B22" s="44" t="s">
        <v>75</v>
      </c>
      <c r="C22" s="273">
        <v>63.113475177304963</v>
      </c>
      <c r="D22" s="273">
        <v>43.63</v>
      </c>
      <c r="E22" s="273">
        <v>71.569999999999993</v>
      </c>
      <c r="F22" s="273">
        <v>72.34</v>
      </c>
      <c r="G22" s="274">
        <v>65.87</v>
      </c>
      <c r="H22" s="273">
        <v>42.19</v>
      </c>
      <c r="I22" s="274">
        <v>54.44</v>
      </c>
    </row>
    <row r="23" spans="2:9" hidden="1" outlineLevel="1">
      <c r="B23" s="44" t="s">
        <v>76</v>
      </c>
      <c r="C23" s="273">
        <v>71.228551818805769</v>
      </c>
      <c r="D23" s="273">
        <v>65.61</v>
      </c>
      <c r="E23" s="273">
        <v>86.56</v>
      </c>
      <c r="F23" s="273">
        <v>72.39</v>
      </c>
      <c r="G23" s="274">
        <v>80.17</v>
      </c>
      <c r="H23" s="273">
        <v>58.23</v>
      </c>
      <c r="I23" s="274">
        <v>69.58</v>
      </c>
    </row>
    <row r="24" spans="2:9" hidden="1" outlineLevel="1">
      <c r="B24" s="44" t="s">
        <v>77</v>
      </c>
      <c r="C24" s="273">
        <v>71.393273850377483</v>
      </c>
      <c r="D24" s="273">
        <v>64.260000000000005</v>
      </c>
      <c r="E24" s="273">
        <v>81.42</v>
      </c>
      <c r="F24" s="273">
        <v>62.78</v>
      </c>
      <c r="G24" s="274">
        <v>75.27</v>
      </c>
      <c r="H24" s="273">
        <v>46.19</v>
      </c>
      <c r="I24" s="274">
        <v>61.24</v>
      </c>
    </row>
    <row r="25" spans="2:9" hidden="1" outlineLevel="1">
      <c r="B25" s="44" t="s">
        <v>78</v>
      </c>
      <c r="C25" s="273">
        <v>55.382978723404257</v>
      </c>
      <c r="D25" s="273">
        <v>55.848426637394802</v>
      </c>
      <c r="E25" s="273">
        <v>63.411063489868965</v>
      </c>
      <c r="F25" s="273">
        <v>53.96828908554572</v>
      </c>
      <c r="G25" s="274">
        <v>60.421657788111567</v>
      </c>
      <c r="H25" s="273">
        <v>37.339780173324876</v>
      </c>
      <c r="I25" s="274">
        <v>49.310000966670231</v>
      </c>
    </row>
    <row r="26" spans="2:9" hidden="1" outlineLevel="1">
      <c r="B26" s="44" t="s">
        <v>79</v>
      </c>
      <c r="C26" s="273">
        <v>58.764584763212078</v>
      </c>
      <c r="D26" s="273">
        <v>48.95</v>
      </c>
      <c r="E26" s="273">
        <v>57.25</v>
      </c>
      <c r="F26" s="273">
        <v>57.45</v>
      </c>
      <c r="G26" s="274">
        <v>55.52</v>
      </c>
      <c r="H26" s="273">
        <v>32.450000000000003</v>
      </c>
      <c r="I26" s="274">
        <v>44.41</v>
      </c>
    </row>
    <row r="27" spans="2:9" hidden="1" outlineLevel="1">
      <c r="B27" s="44" t="s">
        <v>80</v>
      </c>
      <c r="C27" s="273">
        <v>67.056737588652481</v>
      </c>
      <c r="D27" s="273">
        <v>58.013629710940357</v>
      </c>
      <c r="E27" s="273">
        <v>70.183725824538769</v>
      </c>
      <c r="F27" s="273">
        <v>65.856194690265482</v>
      </c>
      <c r="G27" s="274">
        <v>66.954312230822808</v>
      </c>
      <c r="H27" s="273">
        <v>44.254597336715285</v>
      </c>
      <c r="I27" s="274">
        <v>56.026629220914671</v>
      </c>
    </row>
    <row r="28" spans="2:9" hidden="1" outlineLevel="1">
      <c r="B28" s="44" t="s">
        <v>81</v>
      </c>
      <c r="C28" s="273">
        <v>87.577213452299247</v>
      </c>
      <c r="D28" s="273">
        <v>67.680000000000007</v>
      </c>
      <c r="E28" s="273">
        <v>65.73</v>
      </c>
      <c r="F28" s="273">
        <v>60</v>
      </c>
      <c r="G28" s="274">
        <v>65.680000000000007</v>
      </c>
      <c r="H28" s="273">
        <v>47.69</v>
      </c>
      <c r="I28" s="274">
        <v>57.02</v>
      </c>
    </row>
    <row r="29" spans="2:9" hidden="1" outlineLevel="1">
      <c r="B29" s="44" t="s">
        <v>82</v>
      </c>
      <c r="C29" s="273">
        <v>74.316109422492403</v>
      </c>
      <c r="D29" s="273">
        <v>71.73</v>
      </c>
      <c r="E29" s="273">
        <v>68.62</v>
      </c>
      <c r="F29" s="273">
        <v>62.97</v>
      </c>
      <c r="G29" s="274">
        <v>68.61</v>
      </c>
      <c r="H29" s="273">
        <v>51.66</v>
      </c>
      <c r="I29" s="274">
        <v>60.45</v>
      </c>
    </row>
    <row r="30" spans="2:9" hidden="1" outlineLevel="1">
      <c r="B30" s="44" t="s">
        <v>83</v>
      </c>
      <c r="C30" s="273">
        <v>69.842141386410432</v>
      </c>
      <c r="D30" s="273">
        <v>70.790000000000006</v>
      </c>
      <c r="E30" s="273">
        <v>73.17</v>
      </c>
      <c r="F30" s="273">
        <v>62.8</v>
      </c>
      <c r="G30" s="274">
        <v>71.239999999999995</v>
      </c>
      <c r="H30" s="273">
        <v>50.38</v>
      </c>
      <c r="I30" s="274">
        <v>61.2</v>
      </c>
    </row>
    <row r="31" spans="2:9" collapsed="1">
      <c r="B31" s="49">
        <v>2009</v>
      </c>
      <c r="C31" s="276">
        <v>68.315359953366368</v>
      </c>
      <c r="D31" s="276">
        <v>59.459908922770865</v>
      </c>
      <c r="E31" s="276">
        <v>71.07107391477544</v>
      </c>
      <c r="F31" s="276">
        <v>64.688689538125828</v>
      </c>
      <c r="G31" s="276">
        <v>67.751143411049412</v>
      </c>
      <c r="H31" s="276">
        <v>45.169416532707785</v>
      </c>
      <c r="I31" s="276">
        <v>56.867000801089773</v>
      </c>
    </row>
    <row r="32" spans="2:9" hidden="1" outlineLevel="1">
      <c r="B32" s="44" t="s">
        <v>72</v>
      </c>
      <c r="C32" s="273">
        <v>74.939068100358426</v>
      </c>
      <c r="D32" s="273">
        <v>71.209999999999994</v>
      </c>
      <c r="E32" s="273">
        <v>70.86</v>
      </c>
      <c r="F32" s="273">
        <v>61.45</v>
      </c>
      <c r="G32" s="274">
        <v>69.77</v>
      </c>
      <c r="H32" s="273">
        <v>48.71</v>
      </c>
      <c r="I32" s="274">
        <v>59.57</v>
      </c>
    </row>
    <row r="33" spans="2:9" hidden="1" outlineLevel="1">
      <c r="B33" s="44" t="s">
        <v>73</v>
      </c>
      <c r="C33" s="273">
        <v>66.246117084826764</v>
      </c>
      <c r="D33" s="273">
        <v>75.989999999999995</v>
      </c>
      <c r="E33" s="273">
        <v>77.39</v>
      </c>
      <c r="F33" s="273">
        <v>69.2</v>
      </c>
      <c r="G33" s="274">
        <v>75.819999999999993</v>
      </c>
      <c r="H33" s="273">
        <v>49.37</v>
      </c>
      <c r="I33" s="274">
        <v>63.01</v>
      </c>
    </row>
    <row r="34" spans="2:9" hidden="1" outlineLevel="1">
      <c r="B34" s="44" t="s">
        <v>74</v>
      </c>
      <c r="C34" s="273">
        <v>68.611708482676221</v>
      </c>
      <c r="D34" s="273">
        <v>73.489999999999995</v>
      </c>
      <c r="E34" s="273">
        <v>76.41</v>
      </c>
      <c r="F34" s="273">
        <v>82.23</v>
      </c>
      <c r="G34" s="274">
        <v>76.39</v>
      </c>
      <c r="H34" s="273">
        <v>47.63</v>
      </c>
      <c r="I34" s="274">
        <v>62.45</v>
      </c>
    </row>
    <row r="35" spans="2:9" hidden="1" outlineLevel="1">
      <c r="B35" s="44" t="s">
        <v>75</v>
      </c>
      <c r="C35" s="273">
        <v>62.556750298685785</v>
      </c>
      <c r="D35" s="273">
        <v>59.31</v>
      </c>
      <c r="E35" s="273">
        <v>78</v>
      </c>
      <c r="F35" s="273">
        <v>81.52</v>
      </c>
      <c r="G35" s="274">
        <v>74.09</v>
      </c>
      <c r="H35" s="273">
        <v>44.62</v>
      </c>
      <c r="I35" s="274">
        <v>59.81</v>
      </c>
    </row>
    <row r="36" spans="2:9" hidden="1" outlineLevel="1">
      <c r="B36" s="44" t="s">
        <v>76</v>
      </c>
      <c r="C36" s="273">
        <v>72.143369175627242</v>
      </c>
      <c r="D36" s="273">
        <v>82.63</v>
      </c>
      <c r="E36" s="273">
        <v>93.86</v>
      </c>
      <c r="F36" s="273">
        <v>85.81</v>
      </c>
      <c r="G36" s="274">
        <v>89.9</v>
      </c>
      <c r="H36" s="273">
        <v>64.55</v>
      </c>
      <c r="I36" s="274">
        <v>77.61</v>
      </c>
    </row>
    <row r="37" spans="2:9" hidden="1" outlineLevel="1">
      <c r="B37" s="44" t="s">
        <v>77</v>
      </c>
      <c r="C37" s="273">
        <v>65.902031063321388</v>
      </c>
      <c r="D37" s="273">
        <v>72.77</v>
      </c>
      <c r="E37" s="273">
        <v>94.27</v>
      </c>
      <c r="F37" s="273">
        <v>88.48</v>
      </c>
      <c r="G37" s="274">
        <v>88.22</v>
      </c>
      <c r="H37" s="273">
        <v>55.91</v>
      </c>
      <c r="I37" s="274">
        <v>72.56</v>
      </c>
    </row>
    <row r="38" spans="2:9" hidden="1" outlineLevel="1">
      <c r="B38" s="44" t="s">
        <v>78</v>
      </c>
      <c r="C38" s="273">
        <v>61.223416965352449</v>
      </c>
      <c r="D38" s="273">
        <v>63.63</v>
      </c>
      <c r="E38" s="273">
        <v>75.16</v>
      </c>
      <c r="F38" s="273">
        <v>82.8</v>
      </c>
      <c r="G38" s="274">
        <v>73.180000000000007</v>
      </c>
      <c r="H38" s="273">
        <v>45.76</v>
      </c>
      <c r="I38" s="274">
        <v>59.98</v>
      </c>
    </row>
    <row r="39" spans="2:9" hidden="1" outlineLevel="1">
      <c r="B39" s="44" t="s">
        <v>79</v>
      </c>
      <c r="C39" s="273">
        <v>64.152927120669062</v>
      </c>
      <c r="D39" s="273">
        <v>67.099999999999994</v>
      </c>
      <c r="E39" s="273">
        <v>68.45</v>
      </c>
      <c r="F39" s="273">
        <v>87.35</v>
      </c>
      <c r="G39" s="274">
        <v>70.489999999999995</v>
      </c>
      <c r="H39" s="273">
        <v>42.96</v>
      </c>
      <c r="I39" s="274">
        <v>57.23</v>
      </c>
    </row>
    <row r="40" spans="2:9" hidden="1" outlineLevel="1">
      <c r="B40" s="44" t="s">
        <v>80</v>
      </c>
      <c r="C40" s="273">
        <v>63.221027479091994</v>
      </c>
      <c r="D40" s="273">
        <v>76.099999999999994</v>
      </c>
      <c r="E40" s="273">
        <v>80.459999999999994</v>
      </c>
      <c r="F40" s="273">
        <v>90.05</v>
      </c>
      <c r="G40" s="274">
        <v>80.37</v>
      </c>
      <c r="H40" s="273">
        <v>48.32</v>
      </c>
      <c r="I40" s="274">
        <v>64.94</v>
      </c>
    </row>
    <row r="41" spans="2:9" hidden="1" outlineLevel="1">
      <c r="B41" s="44" t="s">
        <v>81</v>
      </c>
      <c r="C41" s="273">
        <v>74.026284348864991</v>
      </c>
      <c r="D41" s="273">
        <v>80.5</v>
      </c>
      <c r="E41" s="273">
        <v>84.01</v>
      </c>
      <c r="F41" s="273">
        <v>91.93</v>
      </c>
      <c r="G41" s="274">
        <v>84.01</v>
      </c>
      <c r="H41" s="273">
        <v>59.2</v>
      </c>
      <c r="I41" s="274">
        <v>72.06</v>
      </c>
    </row>
    <row r="42" spans="2:9" hidden="1" outlineLevel="1">
      <c r="B42" s="44" t="s">
        <v>82</v>
      </c>
      <c r="C42" s="273">
        <v>72.53524492234169</v>
      </c>
      <c r="D42" s="273">
        <v>84.18</v>
      </c>
      <c r="E42" s="273">
        <v>79.94</v>
      </c>
      <c r="F42" s="273">
        <v>87.77</v>
      </c>
      <c r="G42" s="274">
        <v>81.91</v>
      </c>
      <c r="H42" s="273">
        <v>59.72</v>
      </c>
      <c r="I42" s="274">
        <v>71.23</v>
      </c>
    </row>
    <row r="43" spans="2:9" hidden="1" outlineLevel="1">
      <c r="B43" s="44" t="s">
        <v>83</v>
      </c>
      <c r="C43" s="273">
        <v>76.955794504181597</v>
      </c>
      <c r="D43" s="273">
        <v>80.709999999999994</v>
      </c>
      <c r="E43" s="273">
        <v>81.44</v>
      </c>
      <c r="F43" s="273">
        <v>79.989999999999995</v>
      </c>
      <c r="G43" s="274">
        <v>81</v>
      </c>
      <c r="H43" s="273">
        <v>56.51</v>
      </c>
      <c r="I43" s="274">
        <v>69.2</v>
      </c>
    </row>
    <row r="44" spans="2:9" collapsed="1">
      <c r="B44" s="51">
        <v>2008</v>
      </c>
      <c r="C44" s="277">
        <v>69.666464278486146</v>
      </c>
      <c r="D44" s="277">
        <v>74.037409195882049</v>
      </c>
      <c r="E44" s="277">
        <v>80.046452278958554</v>
      </c>
      <c r="F44" s="277">
        <v>82.368074228274594</v>
      </c>
      <c r="G44" s="277">
        <v>78.772487923790777</v>
      </c>
      <c r="H44" s="277">
        <v>51.951141874959497</v>
      </c>
      <c r="I44" s="277">
        <v>65.817717394308161</v>
      </c>
    </row>
    <row r="45" spans="2:9" hidden="1" outlineLevel="1">
      <c r="B45" s="44" t="s">
        <v>72</v>
      </c>
      <c r="C45" s="273">
        <v>75.031239875966122</v>
      </c>
      <c r="D45" s="273">
        <v>71.34</v>
      </c>
      <c r="E45" s="273">
        <v>75.77</v>
      </c>
      <c r="F45" s="273">
        <v>78.84</v>
      </c>
      <c r="G45" s="274">
        <v>75.099999999999994</v>
      </c>
      <c r="H45" s="273">
        <v>53.27</v>
      </c>
      <c r="I45" s="274">
        <v>64.53</v>
      </c>
    </row>
    <row r="46" spans="2:9" hidden="1" outlineLevel="1">
      <c r="B46" s="44" t="s">
        <v>73</v>
      </c>
      <c r="C46" s="273">
        <v>76.179016059610305</v>
      </c>
      <c r="D46" s="273">
        <v>75.540000000000006</v>
      </c>
      <c r="E46" s="273">
        <v>81.13</v>
      </c>
      <c r="F46" s="273">
        <v>83.02</v>
      </c>
      <c r="G46" s="274">
        <v>80</v>
      </c>
      <c r="H46" s="273">
        <v>54.88</v>
      </c>
      <c r="I46" s="274">
        <v>67.84</v>
      </c>
    </row>
    <row r="47" spans="2:9" hidden="1" outlineLevel="1">
      <c r="B47" s="44" t="s">
        <v>74</v>
      </c>
      <c r="C47" s="273">
        <v>72.596843615494976</v>
      </c>
      <c r="D47" s="273">
        <v>65.959999999999994</v>
      </c>
      <c r="E47" s="273">
        <v>81.96</v>
      </c>
      <c r="F47" s="273">
        <v>86.58</v>
      </c>
      <c r="G47" s="274">
        <v>78.569999999999993</v>
      </c>
      <c r="H47" s="273">
        <v>51</v>
      </c>
      <c r="I47" s="274">
        <v>65.23</v>
      </c>
    </row>
    <row r="48" spans="2:9" hidden="1" outlineLevel="1">
      <c r="B48" s="44" t="s">
        <v>75</v>
      </c>
      <c r="C48" s="273">
        <v>70.329060026843152</v>
      </c>
      <c r="D48" s="273">
        <v>66.2</v>
      </c>
      <c r="E48" s="273">
        <v>78.400000000000006</v>
      </c>
      <c r="F48" s="273">
        <v>82.58</v>
      </c>
      <c r="G48" s="274">
        <v>75.930000000000007</v>
      </c>
      <c r="H48" s="273">
        <v>45.02</v>
      </c>
      <c r="I48" s="274">
        <v>60.97</v>
      </c>
    </row>
    <row r="49" spans="2:9" hidden="1" outlineLevel="1">
      <c r="B49" s="44" t="s">
        <v>76</v>
      </c>
      <c r="C49" s="273">
        <v>51.599018836488177</v>
      </c>
      <c r="D49" s="273">
        <v>88.1</v>
      </c>
      <c r="E49" s="273">
        <v>93.01</v>
      </c>
      <c r="F49" s="273">
        <v>89.2</v>
      </c>
      <c r="G49" s="274">
        <v>90.53</v>
      </c>
      <c r="H49" s="273">
        <v>63.97</v>
      </c>
      <c r="I49" s="274">
        <v>77.680000000000007</v>
      </c>
    </row>
    <row r="50" spans="2:9" hidden="1" outlineLevel="1">
      <c r="B50" s="44" t="s">
        <v>77</v>
      </c>
      <c r="C50" s="273">
        <v>51.418521775350584</v>
      </c>
      <c r="D50" s="273">
        <v>70.11</v>
      </c>
      <c r="E50" s="273">
        <v>89.5</v>
      </c>
      <c r="F50" s="273">
        <v>72.11</v>
      </c>
      <c r="G50" s="274">
        <v>81.89</v>
      </c>
      <c r="H50" s="273">
        <v>51.15</v>
      </c>
      <c r="I50" s="274">
        <v>67.010000000000005</v>
      </c>
    </row>
    <row r="51" spans="2:9" hidden="1" outlineLevel="1">
      <c r="B51" s="44" t="s">
        <v>78</v>
      </c>
      <c r="C51" s="273">
        <v>38.612066561308914</v>
      </c>
      <c r="D51" s="273">
        <v>56.47</v>
      </c>
      <c r="E51" s="273">
        <v>72.37</v>
      </c>
      <c r="F51" s="273">
        <v>63.62</v>
      </c>
      <c r="G51" s="274">
        <v>66.73</v>
      </c>
      <c r="H51" s="273">
        <v>40.25</v>
      </c>
      <c r="I51" s="274">
        <v>53.87</v>
      </c>
    </row>
    <row r="52" spans="2:9" hidden="1" outlineLevel="1">
      <c r="B52" s="44" t="s">
        <v>79</v>
      </c>
      <c r="C52" s="273">
        <v>39.527749372501624</v>
      </c>
      <c r="D52" s="273">
        <v>43.7</v>
      </c>
      <c r="E52" s="273">
        <v>63.81</v>
      </c>
      <c r="F52" s="273">
        <v>63.49</v>
      </c>
      <c r="G52" s="274">
        <v>58.38</v>
      </c>
      <c r="H52" s="273">
        <v>36.44</v>
      </c>
      <c r="I52" s="274">
        <v>47.73</v>
      </c>
    </row>
    <row r="53" spans="2:9" hidden="1" outlineLevel="1">
      <c r="B53" s="44" t="s">
        <v>80</v>
      </c>
      <c r="C53" s="273">
        <v>38.849121502277583</v>
      </c>
      <c r="D53" s="273">
        <v>62.19</v>
      </c>
      <c r="E53" s="273">
        <v>80.459999999999994</v>
      </c>
      <c r="F53" s="273">
        <v>84.13</v>
      </c>
      <c r="G53" s="274">
        <v>75.680000000000007</v>
      </c>
      <c r="H53" s="273">
        <v>50.89</v>
      </c>
      <c r="I53" s="274">
        <v>63.64</v>
      </c>
    </row>
    <row r="54" spans="2:9" hidden="1" outlineLevel="1">
      <c r="B54" s="44" t="s">
        <v>81</v>
      </c>
      <c r="C54" s="273">
        <v>77.591335874314396</v>
      </c>
      <c r="D54" s="273">
        <v>70.91</v>
      </c>
      <c r="E54" s="273">
        <v>76.53</v>
      </c>
      <c r="F54" s="273">
        <v>79.39</v>
      </c>
      <c r="G54" s="274">
        <v>75.55</v>
      </c>
      <c r="H54" s="273">
        <v>58.62</v>
      </c>
      <c r="I54" s="274">
        <v>67.33</v>
      </c>
    </row>
    <row r="55" spans="2:9" hidden="1" outlineLevel="1">
      <c r="B55" s="44" t="s">
        <v>82</v>
      </c>
      <c r="C55" s="273">
        <v>75.857581109974902</v>
      </c>
      <c r="D55" s="273">
        <v>71.92</v>
      </c>
      <c r="E55" s="273">
        <v>75.67</v>
      </c>
      <c r="F55" s="273">
        <v>85.62</v>
      </c>
      <c r="G55" s="274">
        <v>76.19</v>
      </c>
      <c r="H55" s="273">
        <v>58.85</v>
      </c>
      <c r="I55" s="274">
        <v>67.77</v>
      </c>
    </row>
    <row r="56" spans="2:9" hidden="1" outlineLevel="1">
      <c r="B56" s="44" t="s">
        <v>83</v>
      </c>
      <c r="C56" s="273">
        <v>77.721483685042301</v>
      </c>
      <c r="D56" s="273">
        <v>68.88</v>
      </c>
      <c r="E56" s="273">
        <v>78.63</v>
      </c>
      <c r="F56" s="273">
        <v>81.53</v>
      </c>
      <c r="G56" s="274">
        <v>76.599999999999994</v>
      </c>
      <c r="H56" s="273">
        <v>56.19</v>
      </c>
      <c r="I56" s="274">
        <v>66.69</v>
      </c>
    </row>
    <row r="57" spans="2:9" collapsed="1">
      <c r="B57" s="51">
        <v>2007</v>
      </c>
      <c r="C57" s="277">
        <v>63.308411656726882</v>
      </c>
      <c r="D57" s="277">
        <v>67.544029920870187</v>
      </c>
      <c r="E57" s="277">
        <v>78.999061269308896</v>
      </c>
      <c r="F57" s="277">
        <v>79.155343210309454</v>
      </c>
      <c r="G57" s="277">
        <v>75.950608009765716</v>
      </c>
      <c r="H57" s="277">
        <v>51.692424559519125</v>
      </c>
      <c r="I57" s="277">
        <v>64.189503599483345</v>
      </c>
    </row>
    <row r="58" spans="2:9" hidden="1" outlineLevel="1">
      <c r="B58" s="44" t="s">
        <v>72</v>
      </c>
      <c r="C58" s="273">
        <v>71.125778562796313</v>
      </c>
      <c r="D58" s="273">
        <v>63.53</v>
      </c>
      <c r="E58" s="273">
        <v>73.78</v>
      </c>
      <c r="F58" s="273">
        <v>80.7</v>
      </c>
      <c r="G58" s="274">
        <v>72.099999999999994</v>
      </c>
      <c r="H58" s="273">
        <v>51.89</v>
      </c>
      <c r="I58" s="274">
        <v>62.31</v>
      </c>
    </row>
    <row r="59" spans="2:9" hidden="1" outlineLevel="1">
      <c r="B59" s="44" t="s">
        <v>73</v>
      </c>
      <c r="C59" s="273">
        <v>68.429859626289854</v>
      </c>
      <c r="D59" s="273">
        <v>64.58</v>
      </c>
      <c r="E59" s="273">
        <v>77.930000000000007</v>
      </c>
      <c r="F59" s="273">
        <v>93.12</v>
      </c>
      <c r="G59" s="274">
        <v>76.459999999999994</v>
      </c>
      <c r="H59" s="273">
        <v>52.9</v>
      </c>
      <c r="I59" s="274">
        <v>65.040000000000006</v>
      </c>
    </row>
    <row r="60" spans="2:9" hidden="1" outlineLevel="1">
      <c r="B60" s="44" t="s">
        <v>74</v>
      </c>
      <c r="C60" s="273">
        <v>68.090545691177837</v>
      </c>
      <c r="D60" s="273">
        <v>65.05</v>
      </c>
      <c r="E60" s="273">
        <v>87.2</v>
      </c>
      <c r="F60" s="273">
        <v>79.349999999999994</v>
      </c>
      <c r="G60" s="274">
        <v>80.400000000000006</v>
      </c>
      <c r="H60" s="273">
        <v>52.45</v>
      </c>
      <c r="I60" s="274">
        <v>66.849999999999994</v>
      </c>
    </row>
    <row r="61" spans="2:9" hidden="1" outlineLevel="1">
      <c r="B61" s="44" t="s">
        <v>75</v>
      </c>
      <c r="C61" s="273">
        <v>50.585665148275538</v>
      </c>
      <c r="D61" s="273">
        <v>60.34</v>
      </c>
      <c r="E61" s="273">
        <v>83.62</v>
      </c>
      <c r="F61" s="273">
        <v>89.7</v>
      </c>
      <c r="G61" s="274">
        <v>78.08</v>
      </c>
      <c r="H61" s="273">
        <v>50.4</v>
      </c>
      <c r="I61" s="274">
        <v>64.66</v>
      </c>
    </row>
    <row r="62" spans="2:9" hidden="1" outlineLevel="1">
      <c r="B62" s="44" t="s">
        <v>76</v>
      </c>
      <c r="C62" s="273">
        <v>67.267825601933623</v>
      </c>
      <c r="D62" s="273">
        <v>89.38</v>
      </c>
      <c r="E62" s="273">
        <v>96.1</v>
      </c>
      <c r="F62" s="273">
        <v>97.34</v>
      </c>
      <c r="G62" s="274">
        <v>94.04</v>
      </c>
      <c r="H62" s="273">
        <v>70.11</v>
      </c>
      <c r="I62" s="274">
        <v>82.44</v>
      </c>
    </row>
    <row r="63" spans="2:9" hidden="1" outlineLevel="1">
      <c r="B63" s="44" t="s">
        <v>77</v>
      </c>
      <c r="C63" s="273">
        <v>62.419819652319418</v>
      </c>
      <c r="D63" s="273">
        <v>75.5</v>
      </c>
      <c r="E63" s="273">
        <v>89.94</v>
      </c>
      <c r="F63" s="273">
        <v>82.5</v>
      </c>
      <c r="G63" s="274">
        <v>84.91</v>
      </c>
      <c r="H63" s="273">
        <v>59.44</v>
      </c>
      <c r="I63" s="274">
        <v>72.569999999999993</v>
      </c>
    </row>
    <row r="64" spans="2:9" hidden="1" outlineLevel="1">
      <c r="B64" s="44" t="s">
        <v>78</v>
      </c>
      <c r="C64" s="273">
        <v>61.419249592169656</v>
      </c>
      <c r="D64" s="273">
        <v>62.69</v>
      </c>
      <c r="E64" s="273">
        <v>76.44</v>
      </c>
      <c r="F64" s="273">
        <v>72.16</v>
      </c>
      <c r="G64" s="274">
        <v>72.260000000000005</v>
      </c>
      <c r="H64" s="273">
        <v>45.42</v>
      </c>
      <c r="I64" s="274">
        <v>59.2</v>
      </c>
    </row>
    <row r="65" spans="2:9" hidden="1" outlineLevel="1">
      <c r="B65" s="44" t="s">
        <v>79</v>
      </c>
      <c r="C65" s="273">
        <v>58.232910593064254</v>
      </c>
      <c r="D65" s="273">
        <v>57.09</v>
      </c>
      <c r="E65" s="273">
        <v>69.27</v>
      </c>
      <c r="F65" s="273">
        <v>70.36</v>
      </c>
      <c r="G65" s="274">
        <v>66.209999999999994</v>
      </c>
      <c r="H65" s="273">
        <v>40.92</v>
      </c>
      <c r="I65" s="274">
        <v>53.9</v>
      </c>
    </row>
    <row r="66" spans="2:9" hidden="1" outlineLevel="1">
      <c r="B66" s="44" t="s">
        <v>80</v>
      </c>
      <c r="C66" s="273">
        <v>71.625883632408915</v>
      </c>
      <c r="D66" s="273">
        <v>72.849999999999994</v>
      </c>
      <c r="E66" s="273">
        <v>84.75</v>
      </c>
      <c r="F66" s="273">
        <v>86.53</v>
      </c>
      <c r="G66" s="274">
        <v>81.81</v>
      </c>
      <c r="H66" s="273">
        <v>56.06</v>
      </c>
      <c r="I66" s="274">
        <v>69.28</v>
      </c>
    </row>
    <row r="67" spans="2:9" hidden="1" outlineLevel="1">
      <c r="B67" s="44" t="s">
        <v>81</v>
      </c>
      <c r="C67" s="273">
        <v>75.814345103404719</v>
      </c>
      <c r="D67" s="273">
        <v>75</v>
      </c>
      <c r="E67" s="273">
        <v>77.58</v>
      </c>
      <c r="F67" s="273">
        <v>87.38</v>
      </c>
      <c r="G67" s="274">
        <v>78.12</v>
      </c>
      <c r="H67" s="273">
        <v>58.61</v>
      </c>
      <c r="I67" s="274">
        <v>68.63</v>
      </c>
    </row>
    <row r="68" spans="2:9" hidden="1" outlineLevel="1">
      <c r="B68" s="44" t="s">
        <v>82</v>
      </c>
      <c r="C68" s="273">
        <v>84.251922628757868</v>
      </c>
      <c r="D68" s="273">
        <v>78.25</v>
      </c>
      <c r="E68" s="273">
        <v>76.7</v>
      </c>
      <c r="F68" s="273">
        <v>87.57</v>
      </c>
      <c r="G68" s="274">
        <v>78.55</v>
      </c>
      <c r="H68" s="273">
        <v>60.81</v>
      </c>
      <c r="I68" s="274">
        <v>69.92</v>
      </c>
    </row>
    <row r="69" spans="2:9" hidden="1" outlineLevel="1">
      <c r="B69" s="44" t="s">
        <v>83</v>
      </c>
      <c r="C69" s="273">
        <v>80.813555754354581</v>
      </c>
      <c r="D69" s="273">
        <v>78.61</v>
      </c>
      <c r="E69" s="273">
        <v>81.56</v>
      </c>
      <c r="F69" s="273">
        <v>79.069999999999993</v>
      </c>
      <c r="G69" s="274">
        <v>80.510000000000005</v>
      </c>
      <c r="H69" s="273">
        <v>58.6</v>
      </c>
      <c r="I69" s="274">
        <v>69.849999999999994</v>
      </c>
    </row>
    <row r="70" spans="2:9" collapsed="1">
      <c r="B70" s="51">
        <v>2006</v>
      </c>
      <c r="C70" s="277">
        <v>68.391235664092449</v>
      </c>
      <c r="D70" s="277">
        <v>70.228139742996603</v>
      </c>
      <c r="E70" s="277">
        <v>81.282042858863591</v>
      </c>
      <c r="F70" s="277">
        <v>83.839711756873186</v>
      </c>
      <c r="G70" s="277">
        <v>78.646931153423935</v>
      </c>
      <c r="H70" s="277">
        <v>54.79180646418159</v>
      </c>
      <c r="I70" s="277">
        <v>67.06123848158623</v>
      </c>
    </row>
    <row r="71" spans="2:9" ht="15" customHeight="1">
      <c r="B71" s="133" t="s">
        <v>67</v>
      </c>
      <c r="C71" s="133"/>
      <c r="D71" s="133"/>
      <c r="E71" s="133"/>
      <c r="F71" s="133"/>
      <c r="G71" s="133"/>
      <c r="H71" s="133"/>
      <c r="I71" s="133"/>
    </row>
    <row r="73" spans="2:9" ht="30" customHeight="1"/>
    <row r="75" spans="2:9" ht="30" customHeight="1"/>
  </sheetData>
  <mergeCells count="2">
    <mergeCell ref="B5:I5"/>
    <mergeCell ref="B71:I7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58"/>
  <sheetViews>
    <sheetView showGridLines="0" showRowColHeaders="0" zoomScaleNormal="100" workbookViewId="0">
      <selection activeCell="A7" sqref="A7:XFD7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7" width="10.7109375" style="90" customWidth="1"/>
    <col min="8" max="8" width="12.7109375" style="90" customWidth="1"/>
    <col min="9" max="9" width="10.7109375" style="90" customWidth="1"/>
    <col min="10" max="10" width="11.42578125" style="90"/>
    <col min="11" max="11" width="14.28515625" style="90" customWidth="1"/>
    <col min="12" max="16384" width="11.42578125" style="90"/>
  </cols>
  <sheetData>
    <row r="5" spans="2:9" ht="36" customHeight="1">
      <c r="B5" s="91" t="s">
        <v>254</v>
      </c>
      <c r="C5" s="91"/>
      <c r="D5" s="91"/>
      <c r="E5" s="91"/>
      <c r="F5" s="91"/>
      <c r="G5" s="91"/>
      <c r="H5" s="91"/>
      <c r="I5" s="91"/>
    </row>
    <row r="6" spans="2:9">
      <c r="B6" s="128"/>
      <c r="C6" s="95" t="s">
        <v>253</v>
      </c>
      <c r="D6" s="95" t="s">
        <v>139</v>
      </c>
      <c r="E6" s="95" t="s">
        <v>140</v>
      </c>
      <c r="F6" s="95" t="s">
        <v>141</v>
      </c>
      <c r="G6" s="129" t="s">
        <v>69</v>
      </c>
      <c r="H6" s="95" t="s">
        <v>142</v>
      </c>
      <c r="I6" s="129" t="s">
        <v>71</v>
      </c>
    </row>
    <row r="7" spans="2:9">
      <c r="B7" s="44" t="s">
        <v>73</v>
      </c>
      <c r="C7" s="278">
        <v>-0.54699381526918789</v>
      </c>
      <c r="D7" s="278">
        <v>1.1600187397517114E-2</v>
      </c>
      <c r="E7" s="278">
        <v>9.8164759991223205E-2</v>
      </c>
      <c r="F7" s="278">
        <v>-5.751104221722203E-3</v>
      </c>
      <c r="G7" s="282">
        <v>6.1454634586127099E-2</v>
      </c>
      <c r="H7" s="278">
        <v>0.16023888329256009</v>
      </c>
      <c r="I7" s="282">
        <v>0.10085730566187268</v>
      </c>
    </row>
    <row r="8" spans="2:9">
      <c r="B8" s="44" t="s">
        <v>74</v>
      </c>
      <c r="C8" s="278">
        <v>-0.35980030904552474</v>
      </c>
      <c r="D8" s="278">
        <v>8.4303452457956007E-2</v>
      </c>
      <c r="E8" s="278">
        <v>0.10919296000810985</v>
      </c>
      <c r="F8" s="278">
        <v>9.8025063985561101E-2</v>
      </c>
      <c r="G8" s="282">
        <v>0.10584212231858259</v>
      </c>
      <c r="H8" s="278">
        <v>8.517758332582881E-2</v>
      </c>
      <c r="I8" s="282">
        <v>0.10150459793136801</v>
      </c>
    </row>
    <row r="9" spans="2:9">
      <c r="B9" s="44" t="s">
        <v>75</v>
      </c>
      <c r="C9" s="278">
        <v>-0.12091246207439033</v>
      </c>
      <c r="D9" s="278">
        <v>0.23226580836889288</v>
      </c>
      <c r="E9" s="278">
        <v>4.4543475730885795E-2</v>
      </c>
      <c r="F9" s="278">
        <v>-4.9324144061875574E-2</v>
      </c>
      <c r="G9" s="282">
        <v>5.8760851435035288E-2</v>
      </c>
      <c r="H9" s="278">
        <v>3.6290127494079671E-2</v>
      </c>
      <c r="I9" s="282">
        <v>5.3233022305479327E-2</v>
      </c>
    </row>
    <row r="10" spans="2:9">
      <c r="B10" s="44" t="s">
        <v>76</v>
      </c>
      <c r="C10" s="278">
        <v>3.1798034303331946E-3</v>
      </c>
      <c r="D10" s="278">
        <v>7.3230316884705937E-2</v>
      </c>
      <c r="E10" s="278">
        <v>4.9879091052873692E-2</v>
      </c>
      <c r="F10" s="278">
        <v>7.9933336319187642E-2</v>
      </c>
      <c r="G10" s="282">
        <v>6.0538144406866667E-2</v>
      </c>
      <c r="H10" s="278">
        <v>-3.1776424103030054E-2</v>
      </c>
      <c r="I10" s="282">
        <v>2.5724552980846971E-2</v>
      </c>
    </row>
    <row r="11" spans="2:9">
      <c r="B11" s="44" t="s">
        <v>77</v>
      </c>
      <c r="C11" s="278">
        <v>4.7010190348010017E-2</v>
      </c>
      <c r="D11" s="278">
        <v>-5.9579705671463534E-2</v>
      </c>
      <c r="E11" s="278">
        <v>9.2432157373227186E-2</v>
      </c>
      <c r="F11" s="278">
        <v>0.21503008480090657</v>
      </c>
      <c r="G11" s="282">
        <v>8.5053279836484919E-2</v>
      </c>
      <c r="H11" s="278">
        <v>0.10740177468325873</v>
      </c>
      <c r="I11" s="282">
        <v>9.6075234327134273E-2</v>
      </c>
    </row>
    <row r="12" spans="2:9">
      <c r="B12" s="44" t="s">
        <v>78</v>
      </c>
      <c r="C12" s="278">
        <v>0.19016519400691512</v>
      </c>
      <c r="D12" s="278">
        <v>-0.10107100024035043</v>
      </c>
      <c r="E12" s="278">
        <v>0.11581517828807586</v>
      </c>
      <c r="F12" s="278">
        <v>0.13933363073506944</v>
      </c>
      <c r="G12" s="282">
        <v>8.5214112843455592E-2</v>
      </c>
      <c r="H12" s="278">
        <v>2.291061666868166E-2</v>
      </c>
      <c r="I12" s="282">
        <v>6.2154692517966126E-2</v>
      </c>
    </row>
    <row r="13" spans="2:9">
      <c r="B13" s="44" t="s">
        <v>79</v>
      </c>
      <c r="C13" s="278">
        <v>-4.0060733473487486E-2</v>
      </c>
      <c r="D13" s="278">
        <v>0.20275632744498928</v>
      </c>
      <c r="E13" s="278">
        <v>0.10770883953313248</v>
      </c>
      <c r="F13" s="278">
        <v>5.4763320447886565E-2</v>
      </c>
      <c r="G13" s="282">
        <v>0.11812572609000127</v>
      </c>
      <c r="H13" s="278">
        <v>4.1323341165039329E-2</v>
      </c>
      <c r="I13" s="282">
        <v>9.0813748121088889E-2</v>
      </c>
    </row>
    <row r="14" spans="2:9">
      <c r="B14" s="44" t="s">
        <v>80</v>
      </c>
      <c r="C14" s="278">
        <v>-0.12808038075092543</v>
      </c>
      <c r="D14" s="278">
        <v>8.5537123272632076E-3</v>
      </c>
      <c r="E14" s="278">
        <v>3.2794528043775584E-2</v>
      </c>
      <c r="F14" s="278">
        <v>5.4600636258988366E-2</v>
      </c>
      <c r="G14" s="282">
        <v>3.4447052130875511E-2</v>
      </c>
      <c r="H14" s="278">
        <v>-6.7286504364131194E-2</v>
      </c>
      <c r="I14" s="282">
        <v>-4.5498430163541936E-3</v>
      </c>
    </row>
    <row r="15" spans="2:9">
      <c r="B15" s="44" t="s">
        <v>81</v>
      </c>
      <c r="C15" s="278">
        <v>-0.13283699059561127</v>
      </c>
      <c r="D15" s="278">
        <v>-3.0971625496754029E-2</v>
      </c>
      <c r="E15" s="278">
        <v>4.6036144110503718E-2</v>
      </c>
      <c r="F15" s="278">
        <v>0.15956254825527738</v>
      </c>
      <c r="G15" s="282">
        <v>4.1135732119994106E-2</v>
      </c>
      <c r="H15" s="278">
        <v>-2.2691017488102205E-2</v>
      </c>
      <c r="I15" s="282">
        <v>1.5190521985146921E-2</v>
      </c>
    </row>
    <row r="16" spans="2:9">
      <c r="B16" s="44" t="s">
        <v>82</v>
      </c>
      <c r="C16" s="278">
        <v>0.1241308793456033</v>
      </c>
      <c r="D16" s="278">
        <v>-1.3662344904503021E-2</v>
      </c>
      <c r="E16" s="278">
        <v>5.6543281842028392E-2</v>
      </c>
      <c r="F16" s="278">
        <v>3.6525329521994498E-2</v>
      </c>
      <c r="G16" s="282">
        <v>3.9644366710392065E-2</v>
      </c>
      <c r="H16" s="278">
        <v>-3.9101819589624442E-2</v>
      </c>
      <c r="I16" s="282">
        <v>7.1133167907362349E-3</v>
      </c>
    </row>
    <row r="17" spans="2:9">
      <c r="B17" s="44" t="s">
        <v>83</v>
      </c>
      <c r="C17" s="278">
        <v>8.2252358490566113E-2</v>
      </c>
      <c r="D17" s="278">
        <v>-1.2572397231247368E-2</v>
      </c>
      <c r="E17" s="278">
        <v>7.3800738007379074E-3</v>
      </c>
      <c r="F17" s="278">
        <v>-0.12627388535031847</v>
      </c>
      <c r="G17" s="282">
        <v>-1.1650758001122918E-2</v>
      </c>
      <c r="H17" s="278">
        <v>-6.7685589519650757E-2</v>
      </c>
      <c r="I17" s="282">
        <v>-3.4150326797385722E-2</v>
      </c>
    </row>
    <row r="18" spans="2:9" ht="38.25">
      <c r="B18" s="47" t="s">
        <v>448</v>
      </c>
      <c r="C18" s="280">
        <v>-8.1589152746086913E-2</v>
      </c>
      <c r="D18" s="280">
        <v>2.4167190118357107E-2</v>
      </c>
      <c r="E18" s="280">
        <v>6.8181329273319768E-2</v>
      </c>
      <c r="F18" s="280">
        <v>5.6617265305108466E-2</v>
      </c>
      <c r="G18" s="280">
        <v>6.1027376521642474E-2</v>
      </c>
      <c r="H18" s="280">
        <v>1.6184965901594017E-2</v>
      </c>
      <c r="I18" s="280">
        <v>4.4965446942602849E-2</v>
      </c>
    </row>
    <row r="19" spans="2:9" ht="15" hidden="1" customHeight="1" outlineLevel="1">
      <c r="B19" s="44" t="s">
        <v>72</v>
      </c>
      <c r="C19" s="278">
        <v>-2.0206049603328169E-2</v>
      </c>
      <c r="D19" s="278">
        <v>-0.19759763943707354</v>
      </c>
      <c r="E19" s="278">
        <v>-1.6039444492334631E-2</v>
      </c>
      <c r="F19" s="278">
        <v>-7.2607066777819473E-2</v>
      </c>
      <c r="G19" s="282">
        <v>-6.1247500778932151E-2</v>
      </c>
      <c r="H19" s="278">
        <v>-8.0578274316064125E-2</v>
      </c>
      <c r="I19" s="282">
        <v>-6.8292195683688162E-2</v>
      </c>
    </row>
    <row r="20" spans="2:9" ht="15" hidden="1" customHeight="1" outlineLevel="1">
      <c r="B20" s="44" t="s">
        <v>73</v>
      </c>
      <c r="C20" s="278">
        <v>5.5916296503221607E-2</v>
      </c>
      <c r="D20" s="278">
        <v>-0.17602750759496488</v>
      </c>
      <c r="E20" s="278">
        <v>-7.727032409533563E-2</v>
      </c>
      <c r="F20" s="278">
        <v>0.14124550275376402</v>
      </c>
      <c r="G20" s="282">
        <v>-6.8582571376591406E-2</v>
      </c>
      <c r="H20" s="278">
        <v>-6.9150226183242069E-2</v>
      </c>
      <c r="I20" s="282">
        <v>-6.8118179876104357E-2</v>
      </c>
    </row>
    <row r="21" spans="2:9" ht="15" hidden="1" customHeight="1" outlineLevel="1">
      <c r="B21" s="44" t="s">
        <v>74</v>
      </c>
      <c r="C21" s="278">
        <v>-0.15842446193494453</v>
      </c>
      <c r="D21" s="278">
        <v>-0.36299546315433684</v>
      </c>
      <c r="E21" s="278">
        <v>-4.0392865629748087E-2</v>
      </c>
      <c r="F21" s="278">
        <v>-0.14885935923514293</v>
      </c>
      <c r="G21" s="282">
        <v>-0.11950572708264573</v>
      </c>
      <c r="H21" s="278">
        <v>-0.13363141961219882</v>
      </c>
      <c r="I21" s="282">
        <v>-0.12384199260595408</v>
      </c>
    </row>
    <row r="22" spans="2:9" ht="15" hidden="1" customHeight="1" outlineLevel="1">
      <c r="B22" s="44" t="s">
        <v>75</v>
      </c>
      <c r="C22" s="278">
        <v>8.8995172537098544E-3</v>
      </c>
      <c r="D22" s="278">
        <v>-0.26437363007924464</v>
      </c>
      <c r="E22" s="278">
        <v>-8.2435897435897521E-2</v>
      </c>
      <c r="F22" s="278">
        <v>-0.11261040235525011</v>
      </c>
      <c r="G22" s="282">
        <v>-0.11094614657848556</v>
      </c>
      <c r="H22" s="278">
        <v>-5.4459883460331704E-2</v>
      </c>
      <c r="I22" s="282">
        <v>-8.9784317003845593E-2</v>
      </c>
    </row>
    <row r="23" spans="2:9" ht="15" hidden="1" customHeight="1" outlineLevel="1">
      <c r="B23" s="44" t="s">
        <v>76</v>
      </c>
      <c r="C23" s="278">
        <v>-1.2680546629232459E-2</v>
      </c>
      <c r="D23" s="278">
        <v>-0.20597845818709903</v>
      </c>
      <c r="E23" s="278">
        <v>-7.7775410185382476E-2</v>
      </c>
      <c r="F23" s="278">
        <v>-0.15639202890106052</v>
      </c>
      <c r="G23" s="282">
        <v>-0.10823136818687429</v>
      </c>
      <c r="H23" s="278">
        <v>-9.7908597986057333E-2</v>
      </c>
      <c r="I23" s="282">
        <v>-0.10346604818966632</v>
      </c>
    </row>
    <row r="24" spans="2:9" ht="15" hidden="1" customHeight="1" outlineLevel="1">
      <c r="B24" s="44" t="s">
        <v>77</v>
      </c>
      <c r="C24" s="278">
        <v>8.3324333081326252E-2</v>
      </c>
      <c r="D24" s="278">
        <v>-0.11694379552013179</v>
      </c>
      <c r="E24" s="278">
        <v>-0.1363105972207489</v>
      </c>
      <c r="F24" s="278">
        <v>-0.2904611211573237</v>
      </c>
      <c r="G24" s="282">
        <v>-0.14679211063250963</v>
      </c>
      <c r="H24" s="278">
        <v>-0.17385083169379356</v>
      </c>
      <c r="I24" s="282">
        <v>-0.1560088202866593</v>
      </c>
    </row>
    <row r="25" spans="2:9" ht="15" hidden="1" customHeight="1" outlineLevel="1">
      <c r="B25" s="44" t="s">
        <v>78</v>
      </c>
      <c r="C25" s="278">
        <v>-9.5395496224155774E-2</v>
      </c>
      <c r="D25" s="278">
        <v>-0.12229409653630674</v>
      </c>
      <c r="E25" s="278">
        <v>-0.15631900625506956</v>
      </c>
      <c r="F25" s="278">
        <v>-0.34820906901514825</v>
      </c>
      <c r="G25" s="282">
        <v>-0.174341926918399</v>
      </c>
      <c r="H25" s="278">
        <v>-0.18400830040811023</v>
      </c>
      <c r="I25" s="282">
        <v>-0.17789261476041629</v>
      </c>
    </row>
    <row r="26" spans="2:9" ht="15" hidden="1" customHeight="1" outlineLevel="1">
      <c r="B26" s="44" t="s">
        <v>79</v>
      </c>
      <c r="C26" s="278">
        <v>-8.3992151243882152E-2</v>
      </c>
      <c r="D26" s="278">
        <v>-0.27049180327868838</v>
      </c>
      <c r="E26" s="278">
        <v>-0.16362308254200153</v>
      </c>
      <c r="F26" s="278">
        <v>-0.34230108757870625</v>
      </c>
      <c r="G26" s="282">
        <v>-0.2123705490140444</v>
      </c>
      <c r="H26" s="278">
        <v>-0.24464618249534442</v>
      </c>
      <c r="I26" s="282">
        <v>-0.22400838720950556</v>
      </c>
    </row>
    <row r="27" spans="2:9" ht="15" hidden="1" customHeight="1" outlineLevel="1">
      <c r="B27" s="44" t="s">
        <v>80</v>
      </c>
      <c r="C27" s="278">
        <v>6.067142946749815E-2</v>
      </c>
      <c r="D27" s="278">
        <v>-0.2376658382268021</v>
      </c>
      <c r="E27" s="278">
        <v>-0.12771904269775325</v>
      </c>
      <c r="F27" s="278">
        <v>-0.26867079744291522</v>
      </c>
      <c r="G27" s="282">
        <v>-0.16692407327581427</v>
      </c>
      <c r="H27" s="278">
        <v>-8.4134988892481721E-2</v>
      </c>
      <c r="I27" s="282">
        <v>-0.13725547858154186</v>
      </c>
    </row>
    <row r="28" spans="2:9" ht="15" hidden="1" customHeight="1" outlineLevel="1">
      <c r="B28" s="44" t="s">
        <v>81</v>
      </c>
      <c r="C28" s="278">
        <v>0.18305564331140212</v>
      </c>
      <c r="D28" s="278">
        <v>-0.15925465838509312</v>
      </c>
      <c r="E28" s="278">
        <v>-0.21759314367337224</v>
      </c>
      <c r="F28" s="278">
        <v>-0.34732948982921796</v>
      </c>
      <c r="G28" s="282">
        <v>-0.21818831091536717</v>
      </c>
      <c r="H28" s="278">
        <v>-0.1944256756756757</v>
      </c>
      <c r="I28" s="282">
        <v>-0.20871495975575904</v>
      </c>
    </row>
    <row r="29" spans="2:9" ht="15" hidden="1" customHeight="1" outlineLevel="1">
      <c r="B29" s="44" t="s">
        <v>82</v>
      </c>
      <c r="C29" s="278">
        <v>2.4551712785382485E-2</v>
      </c>
      <c r="D29" s="278">
        <v>-0.14789736279401289</v>
      </c>
      <c r="E29" s="278">
        <v>-0.14160620465349005</v>
      </c>
      <c r="F29" s="278">
        <v>-0.28255668223766661</v>
      </c>
      <c r="G29" s="282">
        <v>-0.16237333658893904</v>
      </c>
      <c r="H29" s="278">
        <v>-0.1349631614199599</v>
      </c>
      <c r="I29" s="282">
        <v>-0.15134072722167624</v>
      </c>
    </row>
    <row r="30" spans="2:9" ht="15" hidden="1" customHeight="1" outlineLevel="1">
      <c r="B30" s="44" t="s">
        <v>83</v>
      </c>
      <c r="C30" s="278">
        <v>-9.243817393613718E-2</v>
      </c>
      <c r="D30" s="278">
        <v>-0.12290918101846104</v>
      </c>
      <c r="E30" s="278">
        <v>-0.10154715127701375</v>
      </c>
      <c r="F30" s="278">
        <v>-0.21490186273284162</v>
      </c>
      <c r="G30" s="282">
        <v>-0.12049382716049384</v>
      </c>
      <c r="H30" s="278">
        <v>-0.10847637586267911</v>
      </c>
      <c r="I30" s="282">
        <v>-0.11560693641618491</v>
      </c>
    </row>
    <row r="31" spans="2:9" collapsed="1">
      <c r="B31" s="49">
        <v>2009</v>
      </c>
      <c r="C31" s="281">
        <v>-1.9393898328453174E-2</v>
      </c>
      <c r="D31" s="281">
        <v>-0.19689371132022249</v>
      </c>
      <c r="E31" s="281">
        <v>-0.11212712254759638</v>
      </c>
      <c r="F31" s="281">
        <v>-0.21463880096494892</v>
      </c>
      <c r="G31" s="281">
        <v>-0.13991362724767653</v>
      </c>
      <c r="H31" s="281">
        <v>-0.13054044814981269</v>
      </c>
      <c r="I31" s="281">
        <v>-0.13599251003488055</v>
      </c>
    </row>
    <row r="32" spans="2:9" ht="15" hidden="1" customHeight="1" outlineLevel="1">
      <c r="B32" s="44" t="s">
        <v>72</v>
      </c>
      <c r="C32" s="278">
        <v>-1.2284453217095148E-3</v>
      </c>
      <c r="D32" s="278">
        <v>-1.8222596019065174E-3</v>
      </c>
      <c r="E32" s="278">
        <v>-6.4801372574897709E-2</v>
      </c>
      <c r="F32" s="278">
        <v>-0.22057331303906647</v>
      </c>
      <c r="G32" s="282">
        <v>-7.0972037283621781E-2</v>
      </c>
      <c r="H32" s="278">
        <v>-8.560165196170455E-2</v>
      </c>
      <c r="I32" s="282">
        <v>-7.6863474353014105E-2</v>
      </c>
    </row>
    <row r="33" spans="2:9" ht="15" hidden="1" customHeight="1" outlineLevel="1">
      <c r="B33" s="44" t="s">
        <v>73</v>
      </c>
      <c r="C33" s="278">
        <v>-0.13038891139012632</v>
      </c>
      <c r="D33" s="278">
        <v>5.9571088165208952E-3</v>
      </c>
      <c r="E33" s="278">
        <v>-4.6098853691606045E-2</v>
      </c>
      <c r="F33" s="278">
        <v>-0.16646591182847503</v>
      </c>
      <c r="G33" s="282">
        <v>-5.225000000000013E-2</v>
      </c>
      <c r="H33" s="278">
        <v>-0.10040087463556857</v>
      </c>
      <c r="I33" s="282">
        <v>-7.1196933962264231E-2</v>
      </c>
    </row>
    <row r="34" spans="2:9" ht="15" hidden="1" customHeight="1" outlineLevel="1">
      <c r="B34" s="44" t="s">
        <v>74</v>
      </c>
      <c r="C34" s="278">
        <v>-5.4894055090408567E-2</v>
      </c>
      <c r="D34" s="278">
        <v>0.11416009702850216</v>
      </c>
      <c r="E34" s="278">
        <v>-6.7715959004392312E-2</v>
      </c>
      <c r="F34" s="278">
        <v>-5.0242550242550199E-2</v>
      </c>
      <c r="G34" s="282">
        <v>-2.7745959017436594E-2</v>
      </c>
      <c r="H34" s="278">
        <v>-6.6078431372548985E-2</v>
      </c>
      <c r="I34" s="282">
        <v>-4.2618427104093248E-2</v>
      </c>
    </row>
    <row r="35" spans="2:9" ht="15" hidden="1" customHeight="1" outlineLevel="1">
      <c r="B35" s="44" t="s">
        <v>75</v>
      </c>
      <c r="C35" s="278">
        <v>-0.11051348795491989</v>
      </c>
      <c r="D35" s="278">
        <v>-0.1040785498489426</v>
      </c>
      <c r="E35" s="278">
        <v>-5.1020408163265918E-3</v>
      </c>
      <c r="F35" s="278">
        <v>-1.2836037781545184E-2</v>
      </c>
      <c r="G35" s="282">
        <v>-2.4232846042407497E-2</v>
      </c>
      <c r="H35" s="278">
        <v>-8.8849400266549639E-3</v>
      </c>
      <c r="I35" s="282">
        <v>-1.9025750369033867E-2</v>
      </c>
    </row>
    <row r="36" spans="2:9" ht="15" hidden="1" customHeight="1" outlineLevel="1">
      <c r="B36" s="44" t="s">
        <v>76</v>
      </c>
      <c r="C36" s="278">
        <v>0.39815389521730893</v>
      </c>
      <c r="D36" s="278">
        <v>-6.2088535754824092E-2</v>
      </c>
      <c r="E36" s="278">
        <v>9.1388022793248425E-3</v>
      </c>
      <c r="F36" s="278">
        <v>-3.8004484304932751E-2</v>
      </c>
      <c r="G36" s="282">
        <v>-6.9590191096873255E-3</v>
      </c>
      <c r="H36" s="278">
        <v>9.066750039080862E-3</v>
      </c>
      <c r="I36" s="282">
        <v>-9.0113285272919175E-4</v>
      </c>
    </row>
    <row r="37" spans="2:9" ht="15" hidden="1" customHeight="1" outlineLevel="1">
      <c r="B37" s="44" t="s">
        <v>77</v>
      </c>
      <c r="C37" s="278">
        <v>0.28167883455012155</v>
      </c>
      <c r="D37" s="278">
        <v>3.7940379403794022E-2</v>
      </c>
      <c r="E37" s="278">
        <v>5.329608938547481E-2</v>
      </c>
      <c r="F37" s="278">
        <v>0.22701428373318544</v>
      </c>
      <c r="G37" s="282">
        <v>7.7298815484186045E-2</v>
      </c>
      <c r="H37" s="278">
        <v>9.3059628543499473E-2</v>
      </c>
      <c r="I37" s="282">
        <v>8.282345918519618E-2</v>
      </c>
    </row>
    <row r="38" spans="2:9" ht="15" hidden="1" customHeight="1" outlineLevel="1">
      <c r="B38" s="44" t="s">
        <v>78</v>
      </c>
      <c r="C38" s="278">
        <v>0.58560321727770859</v>
      </c>
      <c r="D38" s="278">
        <v>0.12679298742695244</v>
      </c>
      <c r="E38" s="278">
        <v>3.8551886140665959E-2</v>
      </c>
      <c r="F38" s="278">
        <v>0.30147752279157491</v>
      </c>
      <c r="G38" s="282">
        <v>9.6658174734002733E-2</v>
      </c>
      <c r="H38" s="278">
        <v>0.13689440993788815</v>
      </c>
      <c r="I38" s="282">
        <v>0.1134211991832188</v>
      </c>
    </row>
    <row r="39" spans="2:9" ht="15" hidden="1" customHeight="1" outlineLevel="1">
      <c r="B39" s="44" t="s">
        <v>79</v>
      </c>
      <c r="C39" s="278">
        <v>0.62298456499773547</v>
      </c>
      <c r="D39" s="278">
        <v>0.53546910755148724</v>
      </c>
      <c r="E39" s="278">
        <v>7.2715875254662388E-2</v>
      </c>
      <c r="F39" s="278">
        <v>0.37580721373444614</v>
      </c>
      <c r="G39" s="282">
        <v>0.20743405275779359</v>
      </c>
      <c r="H39" s="278">
        <v>0.17892425905598253</v>
      </c>
      <c r="I39" s="282">
        <v>0.19903624554787336</v>
      </c>
    </row>
    <row r="40" spans="2:9" ht="15" hidden="1" customHeight="1" outlineLevel="1">
      <c r="B40" s="44" t="s">
        <v>80</v>
      </c>
      <c r="C40" s="278">
        <v>0.62734767310981732</v>
      </c>
      <c r="D40" s="278">
        <v>0.2236694002251165</v>
      </c>
      <c r="E40" s="278">
        <v>0</v>
      </c>
      <c r="F40" s="278">
        <v>7.0367288719838328E-2</v>
      </c>
      <c r="G40" s="282">
        <v>6.1971458773784294E-2</v>
      </c>
      <c r="H40" s="278">
        <v>-5.0501080762428763E-2</v>
      </c>
      <c r="I40" s="282">
        <v>2.0427404148334327E-2</v>
      </c>
    </row>
    <row r="41" spans="2:9" ht="15" hidden="1" customHeight="1" outlineLevel="1">
      <c r="B41" s="44" t="s">
        <v>81</v>
      </c>
      <c r="C41" s="278">
        <v>-4.5946515616437145E-2</v>
      </c>
      <c r="D41" s="278">
        <v>0.13524185587364279</v>
      </c>
      <c r="E41" s="278">
        <v>9.7739448582255362E-2</v>
      </c>
      <c r="F41" s="278">
        <v>0.15795440231767244</v>
      </c>
      <c r="G41" s="282">
        <v>0.11197882197220399</v>
      </c>
      <c r="H41" s="278">
        <v>9.8942340498124892E-3</v>
      </c>
      <c r="I41" s="282">
        <v>7.0251002524877482E-2</v>
      </c>
    </row>
    <row r="42" spans="2:9" ht="15" hidden="1" customHeight="1" outlineLevel="1">
      <c r="B42" s="44" t="s">
        <v>82</v>
      </c>
      <c r="C42" s="278">
        <v>-4.3797022512708894E-2</v>
      </c>
      <c r="D42" s="278">
        <v>0.17046718576195774</v>
      </c>
      <c r="E42" s="278">
        <v>5.6429232192414469E-2</v>
      </c>
      <c r="F42" s="278">
        <v>2.5110955384255895E-2</v>
      </c>
      <c r="G42" s="282">
        <v>7.5075469221682622E-2</v>
      </c>
      <c r="H42" s="278">
        <v>1.4783347493627863E-2</v>
      </c>
      <c r="I42" s="282">
        <v>5.1055039102847921E-2</v>
      </c>
    </row>
    <row r="43" spans="2:9" ht="15" hidden="1" customHeight="1" outlineLevel="1">
      <c r="B43" s="44" t="s">
        <v>83</v>
      </c>
      <c r="C43" s="278">
        <v>-9.8517056617649645E-3</v>
      </c>
      <c r="D43" s="278">
        <v>0.17174796747967469</v>
      </c>
      <c r="E43" s="278">
        <v>3.5736996057484482E-2</v>
      </c>
      <c r="F43" s="278">
        <v>-1.8888752606402659E-2</v>
      </c>
      <c r="G43" s="282">
        <v>5.7441253263707637E-2</v>
      </c>
      <c r="H43" s="278">
        <v>5.6949635166398949E-3</v>
      </c>
      <c r="I43" s="282">
        <v>3.7636827110511417E-2</v>
      </c>
    </row>
    <row r="44" spans="2:9" collapsed="1">
      <c r="B44" s="51">
        <v>2008</v>
      </c>
      <c r="C44" s="282">
        <v>0.1004298237054837</v>
      </c>
      <c r="D44" s="282">
        <v>9.6135502761961922E-2</v>
      </c>
      <c r="E44" s="282">
        <v>1.3258271589824178E-2</v>
      </c>
      <c r="F44" s="282">
        <v>4.0587670871809145E-2</v>
      </c>
      <c r="G44" s="282">
        <v>3.7154145147359818E-2</v>
      </c>
      <c r="H44" s="282">
        <v>5.0049367512734477E-3</v>
      </c>
      <c r="I44" s="282">
        <v>2.5365732768151794E-2</v>
      </c>
    </row>
    <row r="45" spans="2:9" ht="15" hidden="1" customHeight="1" outlineLevel="1">
      <c r="B45" s="44" t="s">
        <v>72</v>
      </c>
      <c r="C45" s="278">
        <v>5.4909224082822616E-2</v>
      </c>
      <c r="D45" s="278">
        <v>0.12293404690697307</v>
      </c>
      <c r="E45" s="278">
        <v>2.6972079154242268E-2</v>
      </c>
      <c r="F45" s="278">
        <v>-2.3048327137546454E-2</v>
      </c>
      <c r="G45" s="282">
        <v>4.1608876560332853E-2</v>
      </c>
      <c r="H45" s="278">
        <v>2.659471959915205E-2</v>
      </c>
      <c r="I45" s="282">
        <v>3.5628310062590263E-2</v>
      </c>
    </row>
    <row r="46" spans="2:9" ht="15" hidden="1" customHeight="1" outlineLevel="1">
      <c r="B46" s="44" t="s">
        <v>73</v>
      </c>
      <c r="C46" s="278">
        <v>0.11324232543571267</v>
      </c>
      <c r="D46" s="278">
        <v>0.16971198513471686</v>
      </c>
      <c r="E46" s="278">
        <v>4.1062491979981797E-2</v>
      </c>
      <c r="F46" s="278">
        <v>-0.10846219931271484</v>
      </c>
      <c r="G46" s="282">
        <v>4.6298718284070173E-2</v>
      </c>
      <c r="H46" s="278">
        <v>3.7429111531191106E-2</v>
      </c>
      <c r="I46" s="282">
        <v>4.3050430504304904E-2</v>
      </c>
    </row>
    <row r="47" spans="2:9" ht="15" hidden="1" customHeight="1" outlineLevel="1">
      <c r="B47" s="44" t="s">
        <v>74</v>
      </c>
      <c r="C47" s="278">
        <v>6.618096357687131E-2</v>
      </c>
      <c r="D47" s="278">
        <v>1.3989239046886981E-2</v>
      </c>
      <c r="E47" s="278">
        <v>-6.0091743119266128E-2</v>
      </c>
      <c r="F47" s="278">
        <v>9.1115311909262919E-2</v>
      </c>
      <c r="G47" s="282">
        <v>-2.2761194029850884E-2</v>
      </c>
      <c r="H47" s="278">
        <v>-2.764537654909438E-2</v>
      </c>
      <c r="I47" s="282">
        <v>-2.4233358264771687E-2</v>
      </c>
    </row>
    <row r="48" spans="2:9" ht="15" hidden="1" customHeight="1" outlineLevel="1">
      <c r="B48" s="44" t="s">
        <v>75</v>
      </c>
      <c r="C48" s="278">
        <v>0.39029623947211589</v>
      </c>
      <c r="D48" s="278">
        <v>9.7116340735830198E-2</v>
      </c>
      <c r="E48" s="278">
        <v>-6.2425257115522603E-2</v>
      </c>
      <c r="F48" s="278">
        <v>-7.937569676700118E-2</v>
      </c>
      <c r="G48" s="282">
        <v>-2.7535860655737543E-2</v>
      </c>
      <c r="H48" s="278">
        <v>-0.1067460317460317</v>
      </c>
      <c r="I48" s="282">
        <v>-5.7067738942158996E-2</v>
      </c>
    </row>
    <row r="49" spans="2:9" ht="15" hidden="1" customHeight="1" outlineLevel="1">
      <c r="B49" s="44" t="s">
        <v>76</v>
      </c>
      <c r="C49" s="278">
        <v>-0.23293166718614799</v>
      </c>
      <c r="D49" s="278">
        <v>-1.4320877153725653E-2</v>
      </c>
      <c r="E49" s="278">
        <v>-3.2154006243496291E-2</v>
      </c>
      <c r="F49" s="278">
        <v>-8.3624409287035184E-2</v>
      </c>
      <c r="G49" s="282">
        <v>-3.7324542747766976E-2</v>
      </c>
      <c r="H49" s="278">
        <v>-8.7576665240336582E-2</v>
      </c>
      <c r="I49" s="282">
        <v>-5.7738961669092537E-2</v>
      </c>
    </row>
    <row r="50" spans="2:9" ht="15" hidden="1" customHeight="1" outlineLevel="1">
      <c r="B50" s="44" t="s">
        <v>77</v>
      </c>
      <c r="C50" s="278">
        <v>-0.17624687059729505</v>
      </c>
      <c r="D50" s="278">
        <v>-7.1390728476821153E-2</v>
      </c>
      <c r="E50" s="278">
        <v>-4.8921503224371721E-3</v>
      </c>
      <c r="F50" s="278">
        <v>-0.12593939393939391</v>
      </c>
      <c r="G50" s="282">
        <v>-3.5567071016370244E-2</v>
      </c>
      <c r="H50" s="278">
        <v>-0.13946837146702551</v>
      </c>
      <c r="I50" s="282">
        <v>-7.661568141105124E-2</v>
      </c>
    </row>
    <row r="51" spans="2:9" ht="15" hidden="1" customHeight="1" outlineLevel="1">
      <c r="B51" s="44" t="s">
        <v>78</v>
      </c>
      <c r="C51" s="278">
        <v>-0.37133607431388138</v>
      </c>
      <c r="D51" s="278">
        <v>-9.9218376136544939E-2</v>
      </c>
      <c r="E51" s="278">
        <v>-5.324437467294596E-2</v>
      </c>
      <c r="F51" s="278">
        <v>-0.11834811529933476</v>
      </c>
      <c r="G51" s="282">
        <v>-7.6529200110711293E-2</v>
      </c>
      <c r="H51" s="278">
        <v>-0.11382650814619111</v>
      </c>
      <c r="I51" s="282">
        <v>-9.0033783783783905E-2</v>
      </c>
    </row>
    <row r="52" spans="2:9" ht="15" hidden="1" customHeight="1" outlineLevel="1">
      <c r="B52" s="44" t="s">
        <v>79</v>
      </c>
      <c r="C52" s="278">
        <v>-0.32121288512050572</v>
      </c>
      <c r="D52" s="278">
        <v>-0.23454195130495703</v>
      </c>
      <c r="E52" s="278">
        <v>-7.8822000866175745E-2</v>
      </c>
      <c r="F52" s="278">
        <v>-9.7640704945991974E-2</v>
      </c>
      <c r="G52" s="282">
        <v>-0.11826008155867684</v>
      </c>
      <c r="H52" s="278">
        <v>-0.10948191593352896</v>
      </c>
      <c r="I52" s="282">
        <v>-0.11447124304267164</v>
      </c>
    </row>
    <row r="53" spans="2:9" ht="15" hidden="1" customHeight="1" outlineLevel="1">
      <c r="B53" s="44" t="s">
        <v>80</v>
      </c>
      <c r="C53" s="278">
        <v>-0.45761057969413543</v>
      </c>
      <c r="D53" s="278">
        <v>-0.14632807137954695</v>
      </c>
      <c r="E53" s="278">
        <v>-5.0619469026548791E-2</v>
      </c>
      <c r="F53" s="278">
        <v>-2.7736045302207413E-2</v>
      </c>
      <c r="G53" s="282">
        <v>-7.4929715193741586E-2</v>
      </c>
      <c r="H53" s="278">
        <v>-9.222261862290404E-2</v>
      </c>
      <c r="I53" s="282">
        <v>-8.1408775981524295E-2</v>
      </c>
    </row>
    <row r="54" spans="2:9" ht="15" hidden="1" customHeight="1" outlineLevel="1">
      <c r="B54" s="44" t="s">
        <v>81</v>
      </c>
      <c r="C54" s="278">
        <v>2.3438714249737425E-2</v>
      </c>
      <c r="D54" s="278">
        <v>-5.4533333333333434E-2</v>
      </c>
      <c r="E54" s="278">
        <v>-1.3534416086620205E-2</v>
      </c>
      <c r="F54" s="278">
        <v>-9.1439688715953205E-2</v>
      </c>
      <c r="G54" s="282">
        <v>-3.2898105478750717E-2</v>
      </c>
      <c r="H54" s="278">
        <v>1.7061934823403568E-4</v>
      </c>
      <c r="I54" s="282">
        <v>-1.8942153577152787E-2</v>
      </c>
    </row>
    <row r="55" spans="2:9" ht="15" hidden="1" customHeight="1" outlineLevel="1">
      <c r="B55" s="44" t="s">
        <v>82</v>
      </c>
      <c r="C55" s="278">
        <v>-9.9633827417461296E-2</v>
      </c>
      <c r="D55" s="278">
        <v>-8.0894568690095814E-2</v>
      </c>
      <c r="E55" s="278">
        <v>-1.3428943937418558E-2</v>
      </c>
      <c r="F55" s="278">
        <v>-2.2267899965741522E-2</v>
      </c>
      <c r="G55" s="282">
        <v>-3.0044557606619948E-2</v>
      </c>
      <c r="H55" s="278">
        <v>-3.2231540864989361E-2</v>
      </c>
      <c r="I55" s="282">
        <v>-3.0749427917620253E-2</v>
      </c>
    </row>
    <row r="56" spans="2:9" ht="15" hidden="1" customHeight="1" outlineLevel="1">
      <c r="B56" s="44" t="s">
        <v>83</v>
      </c>
      <c r="C56" s="278">
        <v>-3.8261799526692175E-2</v>
      </c>
      <c r="D56" s="278">
        <v>-0.12377560106856644</v>
      </c>
      <c r="E56" s="278">
        <v>-3.592447278077493E-2</v>
      </c>
      <c r="F56" s="278">
        <v>3.111167320096131E-2</v>
      </c>
      <c r="G56" s="282">
        <v>-4.8565395603030859E-2</v>
      </c>
      <c r="H56" s="278">
        <v>-4.1126279863481274E-2</v>
      </c>
      <c r="I56" s="282">
        <v>-4.5239799570508166E-2</v>
      </c>
    </row>
    <row r="57" spans="2:9" collapsed="1">
      <c r="B57" s="51">
        <v>2007</v>
      </c>
      <c r="C57" s="282">
        <v>-7.4319815368304676E-2</v>
      </c>
      <c r="D57" s="282">
        <v>-3.8219862179876163E-2</v>
      </c>
      <c r="E57" s="282">
        <v>-2.8087158113370925E-2</v>
      </c>
      <c r="F57" s="282">
        <v>-5.5872908534656429E-2</v>
      </c>
      <c r="G57" s="282">
        <v>-3.4283895177019019E-2</v>
      </c>
      <c r="H57" s="282">
        <v>-5.6566521614661247E-2</v>
      </c>
      <c r="I57" s="282">
        <v>-4.2822574517340728E-2</v>
      </c>
    </row>
    <row r="58" spans="2:9" ht="15" customHeight="1">
      <c r="B58" s="133" t="s">
        <v>67</v>
      </c>
      <c r="C58" s="133"/>
      <c r="D58" s="133"/>
      <c r="E58" s="133"/>
      <c r="F58" s="133"/>
      <c r="G58" s="133"/>
      <c r="H58" s="133"/>
      <c r="I58" s="133"/>
    </row>
  </sheetData>
  <mergeCells count="2">
    <mergeCell ref="B5:I5"/>
    <mergeCell ref="B58:I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83" t="s">
        <v>255</v>
      </c>
      <c r="C5" s="183"/>
      <c r="D5" s="183"/>
      <c r="E5" s="183"/>
    </row>
    <row r="6" spans="2:6" ht="30" customHeight="1">
      <c r="B6" s="25" t="s">
        <v>61</v>
      </c>
      <c r="C6" s="26" t="s">
        <v>449</v>
      </c>
      <c r="D6" s="26" t="s">
        <v>448</v>
      </c>
      <c r="E6" s="284" t="s">
        <v>256</v>
      </c>
    </row>
    <row r="7" spans="2:6" ht="15" customHeight="1">
      <c r="B7" s="29" t="s">
        <v>257</v>
      </c>
      <c r="C7" s="285">
        <v>56.992907140630258</v>
      </c>
      <c r="D7" s="285">
        <v>59.555618682766955</v>
      </c>
      <c r="E7" s="32">
        <v>4.4965446942602849E-2</v>
      </c>
      <c r="F7" s="286"/>
    </row>
    <row r="8" spans="2:6" ht="15" customHeight="1">
      <c r="B8" s="33" t="s">
        <v>258</v>
      </c>
      <c r="C8" s="287">
        <v>67.958803902803083</v>
      </c>
      <c r="D8" s="287">
        <v>72.106151416539916</v>
      </c>
      <c r="E8" s="36">
        <v>6.1027376521642474E-2</v>
      </c>
      <c r="F8" s="286"/>
    </row>
    <row r="9" spans="2:6" ht="15" customHeight="1">
      <c r="B9" s="33" t="s">
        <v>259</v>
      </c>
      <c r="C9" s="287">
        <v>45.204914399346421</v>
      </c>
      <c r="D9" s="287">
        <v>45.936554397484322</v>
      </c>
      <c r="E9" s="36">
        <v>1.6184965901594017E-2</v>
      </c>
      <c r="F9" s="286"/>
    </row>
    <row r="10" spans="2:6" ht="15" customHeight="1">
      <c r="B10" s="260" t="s">
        <v>67</v>
      </c>
      <c r="C10" s="260"/>
      <c r="D10" s="260"/>
      <c r="E10" s="260"/>
    </row>
    <row r="26" spans="2:11"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66" customWidth="1"/>
    <col min="2" max="2" width="16.7109375" style="166" customWidth="1"/>
    <col min="3" max="6" width="10.7109375" style="166" customWidth="1"/>
    <col min="7" max="12" width="11.42578125" style="166"/>
    <col min="13" max="13" width="13.7109375" style="166" customWidth="1"/>
    <col min="14" max="256" width="11.42578125" style="166"/>
    <col min="257" max="257" width="13.28515625" style="166" customWidth="1"/>
    <col min="258" max="258" width="30.85546875" style="166" customWidth="1"/>
    <col min="259" max="261" width="12.7109375" style="166" customWidth="1"/>
    <col min="262" max="262" width="10.7109375" style="166" customWidth="1"/>
    <col min="263" max="268" width="11.42578125" style="166"/>
    <col min="269" max="269" width="13.7109375" style="166" customWidth="1"/>
    <col min="270" max="512" width="11.42578125" style="166"/>
    <col min="513" max="513" width="13.28515625" style="166" customWidth="1"/>
    <col min="514" max="514" width="30.85546875" style="166" customWidth="1"/>
    <col min="515" max="517" width="12.7109375" style="166" customWidth="1"/>
    <col min="518" max="518" width="10.7109375" style="166" customWidth="1"/>
    <col min="519" max="524" width="11.42578125" style="166"/>
    <col min="525" max="525" width="13.7109375" style="166" customWidth="1"/>
    <col min="526" max="768" width="11.42578125" style="166"/>
    <col min="769" max="769" width="13.28515625" style="166" customWidth="1"/>
    <col min="770" max="770" width="30.85546875" style="166" customWidth="1"/>
    <col min="771" max="773" width="12.7109375" style="166" customWidth="1"/>
    <col min="774" max="774" width="10.7109375" style="166" customWidth="1"/>
    <col min="775" max="780" width="11.42578125" style="166"/>
    <col min="781" max="781" width="13.7109375" style="166" customWidth="1"/>
    <col min="782" max="1024" width="11.42578125" style="166"/>
    <col min="1025" max="1025" width="13.28515625" style="166" customWidth="1"/>
    <col min="1026" max="1026" width="30.85546875" style="166" customWidth="1"/>
    <col min="1027" max="1029" width="12.7109375" style="166" customWidth="1"/>
    <col min="1030" max="1030" width="10.7109375" style="166" customWidth="1"/>
    <col min="1031" max="1036" width="11.42578125" style="166"/>
    <col min="1037" max="1037" width="13.7109375" style="166" customWidth="1"/>
    <col min="1038" max="1280" width="11.42578125" style="166"/>
    <col min="1281" max="1281" width="13.28515625" style="166" customWidth="1"/>
    <col min="1282" max="1282" width="30.85546875" style="166" customWidth="1"/>
    <col min="1283" max="1285" width="12.7109375" style="166" customWidth="1"/>
    <col min="1286" max="1286" width="10.7109375" style="166" customWidth="1"/>
    <col min="1287" max="1292" width="11.42578125" style="166"/>
    <col min="1293" max="1293" width="13.7109375" style="166" customWidth="1"/>
    <col min="1294" max="1536" width="11.42578125" style="166"/>
    <col min="1537" max="1537" width="13.28515625" style="166" customWidth="1"/>
    <col min="1538" max="1538" width="30.85546875" style="166" customWidth="1"/>
    <col min="1539" max="1541" width="12.7109375" style="166" customWidth="1"/>
    <col min="1542" max="1542" width="10.7109375" style="166" customWidth="1"/>
    <col min="1543" max="1548" width="11.42578125" style="166"/>
    <col min="1549" max="1549" width="13.7109375" style="166" customWidth="1"/>
    <col min="1550" max="1792" width="11.42578125" style="166"/>
    <col min="1793" max="1793" width="13.28515625" style="166" customWidth="1"/>
    <col min="1794" max="1794" width="30.85546875" style="166" customWidth="1"/>
    <col min="1795" max="1797" width="12.7109375" style="166" customWidth="1"/>
    <col min="1798" max="1798" width="10.7109375" style="166" customWidth="1"/>
    <col min="1799" max="1804" width="11.42578125" style="166"/>
    <col min="1805" max="1805" width="13.7109375" style="166" customWidth="1"/>
    <col min="1806" max="2048" width="11.42578125" style="166"/>
    <col min="2049" max="2049" width="13.28515625" style="166" customWidth="1"/>
    <col min="2050" max="2050" width="30.85546875" style="166" customWidth="1"/>
    <col min="2051" max="2053" width="12.7109375" style="166" customWidth="1"/>
    <col min="2054" max="2054" width="10.7109375" style="166" customWidth="1"/>
    <col min="2055" max="2060" width="11.42578125" style="166"/>
    <col min="2061" max="2061" width="13.7109375" style="166" customWidth="1"/>
    <col min="2062" max="2304" width="11.42578125" style="166"/>
    <col min="2305" max="2305" width="13.28515625" style="166" customWidth="1"/>
    <col min="2306" max="2306" width="30.85546875" style="166" customWidth="1"/>
    <col min="2307" max="2309" width="12.7109375" style="166" customWidth="1"/>
    <col min="2310" max="2310" width="10.7109375" style="166" customWidth="1"/>
    <col min="2311" max="2316" width="11.42578125" style="166"/>
    <col min="2317" max="2317" width="13.7109375" style="166" customWidth="1"/>
    <col min="2318" max="2560" width="11.42578125" style="166"/>
    <col min="2561" max="2561" width="13.28515625" style="166" customWidth="1"/>
    <col min="2562" max="2562" width="30.85546875" style="166" customWidth="1"/>
    <col min="2563" max="2565" width="12.7109375" style="166" customWidth="1"/>
    <col min="2566" max="2566" width="10.7109375" style="166" customWidth="1"/>
    <col min="2567" max="2572" width="11.42578125" style="166"/>
    <col min="2573" max="2573" width="13.7109375" style="166" customWidth="1"/>
    <col min="2574" max="2816" width="11.42578125" style="166"/>
    <col min="2817" max="2817" width="13.28515625" style="166" customWidth="1"/>
    <col min="2818" max="2818" width="30.85546875" style="166" customWidth="1"/>
    <col min="2819" max="2821" width="12.7109375" style="166" customWidth="1"/>
    <col min="2822" max="2822" width="10.7109375" style="166" customWidth="1"/>
    <col min="2823" max="2828" width="11.42578125" style="166"/>
    <col min="2829" max="2829" width="13.7109375" style="166" customWidth="1"/>
    <col min="2830" max="3072" width="11.42578125" style="166"/>
    <col min="3073" max="3073" width="13.28515625" style="166" customWidth="1"/>
    <col min="3074" max="3074" width="30.85546875" style="166" customWidth="1"/>
    <col min="3075" max="3077" width="12.7109375" style="166" customWidth="1"/>
    <col min="3078" max="3078" width="10.7109375" style="166" customWidth="1"/>
    <col min="3079" max="3084" width="11.42578125" style="166"/>
    <col min="3085" max="3085" width="13.7109375" style="166" customWidth="1"/>
    <col min="3086" max="3328" width="11.42578125" style="166"/>
    <col min="3329" max="3329" width="13.28515625" style="166" customWidth="1"/>
    <col min="3330" max="3330" width="30.85546875" style="166" customWidth="1"/>
    <col min="3331" max="3333" width="12.7109375" style="166" customWidth="1"/>
    <col min="3334" max="3334" width="10.7109375" style="166" customWidth="1"/>
    <col min="3335" max="3340" width="11.42578125" style="166"/>
    <col min="3341" max="3341" width="13.7109375" style="166" customWidth="1"/>
    <col min="3342" max="3584" width="11.42578125" style="166"/>
    <col min="3585" max="3585" width="13.28515625" style="166" customWidth="1"/>
    <col min="3586" max="3586" width="30.85546875" style="166" customWidth="1"/>
    <col min="3587" max="3589" width="12.7109375" style="166" customWidth="1"/>
    <col min="3590" max="3590" width="10.7109375" style="166" customWidth="1"/>
    <col min="3591" max="3596" width="11.42578125" style="166"/>
    <col min="3597" max="3597" width="13.7109375" style="166" customWidth="1"/>
    <col min="3598" max="3840" width="11.42578125" style="166"/>
    <col min="3841" max="3841" width="13.28515625" style="166" customWidth="1"/>
    <col min="3842" max="3842" width="30.85546875" style="166" customWidth="1"/>
    <col min="3843" max="3845" width="12.7109375" style="166" customWidth="1"/>
    <col min="3846" max="3846" width="10.7109375" style="166" customWidth="1"/>
    <col min="3847" max="3852" width="11.42578125" style="166"/>
    <col min="3853" max="3853" width="13.7109375" style="166" customWidth="1"/>
    <col min="3854" max="4096" width="11.42578125" style="166"/>
    <col min="4097" max="4097" width="13.28515625" style="166" customWidth="1"/>
    <col min="4098" max="4098" width="30.85546875" style="166" customWidth="1"/>
    <col min="4099" max="4101" width="12.7109375" style="166" customWidth="1"/>
    <col min="4102" max="4102" width="10.7109375" style="166" customWidth="1"/>
    <col min="4103" max="4108" width="11.42578125" style="166"/>
    <col min="4109" max="4109" width="13.7109375" style="166" customWidth="1"/>
    <col min="4110" max="4352" width="11.42578125" style="166"/>
    <col min="4353" max="4353" width="13.28515625" style="166" customWidth="1"/>
    <col min="4354" max="4354" width="30.85546875" style="166" customWidth="1"/>
    <col min="4355" max="4357" width="12.7109375" style="166" customWidth="1"/>
    <col min="4358" max="4358" width="10.7109375" style="166" customWidth="1"/>
    <col min="4359" max="4364" width="11.42578125" style="166"/>
    <col min="4365" max="4365" width="13.7109375" style="166" customWidth="1"/>
    <col min="4366" max="4608" width="11.42578125" style="166"/>
    <col min="4609" max="4609" width="13.28515625" style="166" customWidth="1"/>
    <col min="4610" max="4610" width="30.85546875" style="166" customWidth="1"/>
    <col min="4611" max="4613" width="12.7109375" style="166" customWidth="1"/>
    <col min="4614" max="4614" width="10.7109375" style="166" customWidth="1"/>
    <col min="4615" max="4620" width="11.42578125" style="166"/>
    <col min="4621" max="4621" width="13.7109375" style="166" customWidth="1"/>
    <col min="4622" max="4864" width="11.42578125" style="166"/>
    <col min="4865" max="4865" width="13.28515625" style="166" customWidth="1"/>
    <col min="4866" max="4866" width="30.85546875" style="166" customWidth="1"/>
    <col min="4867" max="4869" width="12.7109375" style="166" customWidth="1"/>
    <col min="4870" max="4870" width="10.7109375" style="166" customWidth="1"/>
    <col min="4871" max="4876" width="11.42578125" style="166"/>
    <col min="4877" max="4877" width="13.7109375" style="166" customWidth="1"/>
    <col min="4878" max="5120" width="11.42578125" style="166"/>
    <col min="5121" max="5121" width="13.28515625" style="166" customWidth="1"/>
    <col min="5122" max="5122" width="30.85546875" style="166" customWidth="1"/>
    <col min="5123" max="5125" width="12.7109375" style="166" customWidth="1"/>
    <col min="5126" max="5126" width="10.7109375" style="166" customWidth="1"/>
    <col min="5127" max="5132" width="11.42578125" style="166"/>
    <col min="5133" max="5133" width="13.7109375" style="166" customWidth="1"/>
    <col min="5134" max="5376" width="11.42578125" style="166"/>
    <col min="5377" max="5377" width="13.28515625" style="166" customWidth="1"/>
    <col min="5378" max="5378" width="30.85546875" style="166" customWidth="1"/>
    <col min="5379" max="5381" width="12.7109375" style="166" customWidth="1"/>
    <col min="5382" max="5382" width="10.7109375" style="166" customWidth="1"/>
    <col min="5383" max="5388" width="11.42578125" style="166"/>
    <col min="5389" max="5389" width="13.7109375" style="166" customWidth="1"/>
    <col min="5390" max="5632" width="11.42578125" style="166"/>
    <col min="5633" max="5633" width="13.28515625" style="166" customWidth="1"/>
    <col min="5634" max="5634" width="30.85546875" style="166" customWidth="1"/>
    <col min="5635" max="5637" width="12.7109375" style="166" customWidth="1"/>
    <col min="5638" max="5638" width="10.7109375" style="166" customWidth="1"/>
    <col min="5639" max="5644" width="11.42578125" style="166"/>
    <col min="5645" max="5645" width="13.7109375" style="166" customWidth="1"/>
    <col min="5646" max="5888" width="11.42578125" style="166"/>
    <col min="5889" max="5889" width="13.28515625" style="166" customWidth="1"/>
    <col min="5890" max="5890" width="30.85546875" style="166" customWidth="1"/>
    <col min="5891" max="5893" width="12.7109375" style="166" customWidth="1"/>
    <col min="5894" max="5894" width="10.7109375" style="166" customWidth="1"/>
    <col min="5895" max="5900" width="11.42578125" style="166"/>
    <col min="5901" max="5901" width="13.7109375" style="166" customWidth="1"/>
    <col min="5902" max="6144" width="11.42578125" style="166"/>
    <col min="6145" max="6145" width="13.28515625" style="166" customWidth="1"/>
    <col min="6146" max="6146" width="30.85546875" style="166" customWidth="1"/>
    <col min="6147" max="6149" width="12.7109375" style="166" customWidth="1"/>
    <col min="6150" max="6150" width="10.7109375" style="166" customWidth="1"/>
    <col min="6151" max="6156" width="11.42578125" style="166"/>
    <col min="6157" max="6157" width="13.7109375" style="166" customWidth="1"/>
    <col min="6158" max="6400" width="11.42578125" style="166"/>
    <col min="6401" max="6401" width="13.28515625" style="166" customWidth="1"/>
    <col min="6402" max="6402" width="30.85546875" style="166" customWidth="1"/>
    <col min="6403" max="6405" width="12.7109375" style="166" customWidth="1"/>
    <col min="6406" max="6406" width="10.7109375" style="166" customWidth="1"/>
    <col min="6407" max="6412" width="11.42578125" style="166"/>
    <col min="6413" max="6413" width="13.7109375" style="166" customWidth="1"/>
    <col min="6414" max="6656" width="11.42578125" style="166"/>
    <col min="6657" max="6657" width="13.28515625" style="166" customWidth="1"/>
    <col min="6658" max="6658" width="30.85546875" style="166" customWidth="1"/>
    <col min="6659" max="6661" width="12.7109375" style="166" customWidth="1"/>
    <col min="6662" max="6662" width="10.7109375" style="166" customWidth="1"/>
    <col min="6663" max="6668" width="11.42578125" style="166"/>
    <col min="6669" max="6669" width="13.7109375" style="166" customWidth="1"/>
    <col min="6670" max="6912" width="11.42578125" style="166"/>
    <col min="6913" max="6913" width="13.28515625" style="166" customWidth="1"/>
    <col min="6914" max="6914" width="30.85546875" style="166" customWidth="1"/>
    <col min="6915" max="6917" width="12.7109375" style="166" customWidth="1"/>
    <col min="6918" max="6918" width="10.7109375" style="166" customWidth="1"/>
    <col min="6919" max="6924" width="11.42578125" style="166"/>
    <col min="6925" max="6925" width="13.7109375" style="166" customWidth="1"/>
    <col min="6926" max="7168" width="11.42578125" style="166"/>
    <col min="7169" max="7169" width="13.28515625" style="166" customWidth="1"/>
    <col min="7170" max="7170" width="30.85546875" style="166" customWidth="1"/>
    <col min="7171" max="7173" width="12.7109375" style="166" customWidth="1"/>
    <col min="7174" max="7174" width="10.7109375" style="166" customWidth="1"/>
    <col min="7175" max="7180" width="11.42578125" style="166"/>
    <col min="7181" max="7181" width="13.7109375" style="166" customWidth="1"/>
    <col min="7182" max="7424" width="11.42578125" style="166"/>
    <col min="7425" max="7425" width="13.28515625" style="166" customWidth="1"/>
    <col min="7426" max="7426" width="30.85546875" style="166" customWidth="1"/>
    <col min="7427" max="7429" width="12.7109375" style="166" customWidth="1"/>
    <col min="7430" max="7430" width="10.7109375" style="166" customWidth="1"/>
    <col min="7431" max="7436" width="11.42578125" style="166"/>
    <col min="7437" max="7437" width="13.7109375" style="166" customWidth="1"/>
    <col min="7438" max="7680" width="11.42578125" style="166"/>
    <col min="7681" max="7681" width="13.28515625" style="166" customWidth="1"/>
    <col min="7682" max="7682" width="30.85546875" style="166" customWidth="1"/>
    <col min="7683" max="7685" width="12.7109375" style="166" customWidth="1"/>
    <col min="7686" max="7686" width="10.7109375" style="166" customWidth="1"/>
    <col min="7687" max="7692" width="11.42578125" style="166"/>
    <col min="7693" max="7693" width="13.7109375" style="166" customWidth="1"/>
    <col min="7694" max="7936" width="11.42578125" style="166"/>
    <col min="7937" max="7937" width="13.28515625" style="166" customWidth="1"/>
    <col min="7938" max="7938" width="30.85546875" style="166" customWidth="1"/>
    <col min="7939" max="7941" width="12.7109375" style="166" customWidth="1"/>
    <col min="7942" max="7942" width="10.7109375" style="166" customWidth="1"/>
    <col min="7943" max="7948" width="11.42578125" style="166"/>
    <col min="7949" max="7949" width="13.7109375" style="166" customWidth="1"/>
    <col min="7950" max="8192" width="11.42578125" style="166"/>
    <col min="8193" max="8193" width="13.28515625" style="166" customWidth="1"/>
    <col min="8194" max="8194" width="30.85546875" style="166" customWidth="1"/>
    <col min="8195" max="8197" width="12.7109375" style="166" customWidth="1"/>
    <col min="8198" max="8198" width="10.7109375" style="166" customWidth="1"/>
    <col min="8199" max="8204" width="11.42578125" style="166"/>
    <col min="8205" max="8205" width="13.7109375" style="166" customWidth="1"/>
    <col min="8206" max="8448" width="11.42578125" style="166"/>
    <col min="8449" max="8449" width="13.28515625" style="166" customWidth="1"/>
    <col min="8450" max="8450" width="30.85546875" style="166" customWidth="1"/>
    <col min="8451" max="8453" width="12.7109375" style="166" customWidth="1"/>
    <col min="8454" max="8454" width="10.7109375" style="166" customWidth="1"/>
    <col min="8455" max="8460" width="11.42578125" style="166"/>
    <col min="8461" max="8461" width="13.7109375" style="166" customWidth="1"/>
    <col min="8462" max="8704" width="11.42578125" style="166"/>
    <col min="8705" max="8705" width="13.28515625" style="166" customWidth="1"/>
    <col min="8706" max="8706" width="30.85546875" style="166" customWidth="1"/>
    <col min="8707" max="8709" width="12.7109375" style="166" customWidth="1"/>
    <col min="8710" max="8710" width="10.7109375" style="166" customWidth="1"/>
    <col min="8711" max="8716" width="11.42578125" style="166"/>
    <col min="8717" max="8717" width="13.7109375" style="166" customWidth="1"/>
    <col min="8718" max="8960" width="11.42578125" style="166"/>
    <col min="8961" max="8961" width="13.28515625" style="166" customWidth="1"/>
    <col min="8962" max="8962" width="30.85546875" style="166" customWidth="1"/>
    <col min="8963" max="8965" width="12.7109375" style="166" customWidth="1"/>
    <col min="8966" max="8966" width="10.7109375" style="166" customWidth="1"/>
    <col min="8967" max="8972" width="11.42578125" style="166"/>
    <col min="8973" max="8973" width="13.7109375" style="166" customWidth="1"/>
    <col min="8974" max="9216" width="11.42578125" style="166"/>
    <col min="9217" max="9217" width="13.28515625" style="166" customWidth="1"/>
    <col min="9218" max="9218" width="30.85546875" style="166" customWidth="1"/>
    <col min="9219" max="9221" width="12.7109375" style="166" customWidth="1"/>
    <col min="9222" max="9222" width="10.7109375" style="166" customWidth="1"/>
    <col min="9223" max="9228" width="11.42578125" style="166"/>
    <col min="9229" max="9229" width="13.7109375" style="166" customWidth="1"/>
    <col min="9230" max="9472" width="11.42578125" style="166"/>
    <col min="9473" max="9473" width="13.28515625" style="166" customWidth="1"/>
    <col min="9474" max="9474" width="30.85546875" style="166" customWidth="1"/>
    <col min="9475" max="9477" width="12.7109375" style="166" customWidth="1"/>
    <col min="9478" max="9478" width="10.7109375" style="166" customWidth="1"/>
    <col min="9479" max="9484" width="11.42578125" style="166"/>
    <col min="9485" max="9485" width="13.7109375" style="166" customWidth="1"/>
    <col min="9486" max="9728" width="11.42578125" style="166"/>
    <col min="9729" max="9729" width="13.28515625" style="166" customWidth="1"/>
    <col min="9730" max="9730" width="30.85546875" style="166" customWidth="1"/>
    <col min="9731" max="9733" width="12.7109375" style="166" customWidth="1"/>
    <col min="9734" max="9734" width="10.7109375" style="166" customWidth="1"/>
    <col min="9735" max="9740" width="11.42578125" style="166"/>
    <col min="9741" max="9741" width="13.7109375" style="166" customWidth="1"/>
    <col min="9742" max="9984" width="11.42578125" style="166"/>
    <col min="9985" max="9985" width="13.28515625" style="166" customWidth="1"/>
    <col min="9986" max="9986" width="30.85546875" style="166" customWidth="1"/>
    <col min="9987" max="9989" width="12.7109375" style="166" customWidth="1"/>
    <col min="9990" max="9990" width="10.7109375" style="166" customWidth="1"/>
    <col min="9991" max="9996" width="11.42578125" style="166"/>
    <col min="9997" max="9997" width="13.7109375" style="166" customWidth="1"/>
    <col min="9998" max="10240" width="11.42578125" style="166"/>
    <col min="10241" max="10241" width="13.28515625" style="166" customWidth="1"/>
    <col min="10242" max="10242" width="30.85546875" style="166" customWidth="1"/>
    <col min="10243" max="10245" width="12.7109375" style="166" customWidth="1"/>
    <col min="10246" max="10246" width="10.7109375" style="166" customWidth="1"/>
    <col min="10247" max="10252" width="11.42578125" style="166"/>
    <col min="10253" max="10253" width="13.7109375" style="166" customWidth="1"/>
    <col min="10254" max="10496" width="11.42578125" style="166"/>
    <col min="10497" max="10497" width="13.28515625" style="166" customWidth="1"/>
    <col min="10498" max="10498" width="30.85546875" style="166" customWidth="1"/>
    <col min="10499" max="10501" width="12.7109375" style="166" customWidth="1"/>
    <col min="10502" max="10502" width="10.7109375" style="166" customWidth="1"/>
    <col min="10503" max="10508" width="11.42578125" style="166"/>
    <col min="10509" max="10509" width="13.7109375" style="166" customWidth="1"/>
    <col min="10510" max="10752" width="11.42578125" style="166"/>
    <col min="10753" max="10753" width="13.28515625" style="166" customWidth="1"/>
    <col min="10754" max="10754" width="30.85546875" style="166" customWidth="1"/>
    <col min="10755" max="10757" width="12.7109375" style="166" customWidth="1"/>
    <col min="10758" max="10758" width="10.7109375" style="166" customWidth="1"/>
    <col min="10759" max="10764" width="11.42578125" style="166"/>
    <col min="10765" max="10765" width="13.7109375" style="166" customWidth="1"/>
    <col min="10766" max="11008" width="11.42578125" style="166"/>
    <col min="11009" max="11009" width="13.28515625" style="166" customWidth="1"/>
    <col min="11010" max="11010" width="30.85546875" style="166" customWidth="1"/>
    <col min="11011" max="11013" width="12.7109375" style="166" customWidth="1"/>
    <col min="11014" max="11014" width="10.7109375" style="166" customWidth="1"/>
    <col min="11015" max="11020" width="11.42578125" style="166"/>
    <col min="11021" max="11021" width="13.7109375" style="166" customWidth="1"/>
    <col min="11022" max="11264" width="11.42578125" style="166"/>
    <col min="11265" max="11265" width="13.28515625" style="166" customWidth="1"/>
    <col min="11266" max="11266" width="30.85546875" style="166" customWidth="1"/>
    <col min="11267" max="11269" width="12.7109375" style="166" customWidth="1"/>
    <col min="11270" max="11270" width="10.7109375" style="166" customWidth="1"/>
    <col min="11271" max="11276" width="11.42578125" style="166"/>
    <col min="11277" max="11277" width="13.7109375" style="166" customWidth="1"/>
    <col min="11278" max="11520" width="11.42578125" style="166"/>
    <col min="11521" max="11521" width="13.28515625" style="166" customWidth="1"/>
    <col min="11522" max="11522" width="30.85546875" style="166" customWidth="1"/>
    <col min="11523" max="11525" width="12.7109375" style="166" customWidth="1"/>
    <col min="11526" max="11526" width="10.7109375" style="166" customWidth="1"/>
    <col min="11527" max="11532" width="11.42578125" style="166"/>
    <col min="11533" max="11533" width="13.7109375" style="166" customWidth="1"/>
    <col min="11534" max="11776" width="11.42578125" style="166"/>
    <col min="11777" max="11777" width="13.28515625" style="166" customWidth="1"/>
    <col min="11778" max="11778" width="30.85546875" style="166" customWidth="1"/>
    <col min="11779" max="11781" width="12.7109375" style="166" customWidth="1"/>
    <col min="11782" max="11782" width="10.7109375" style="166" customWidth="1"/>
    <col min="11783" max="11788" width="11.42578125" style="166"/>
    <col min="11789" max="11789" width="13.7109375" style="166" customWidth="1"/>
    <col min="11790" max="12032" width="11.42578125" style="166"/>
    <col min="12033" max="12033" width="13.28515625" style="166" customWidth="1"/>
    <col min="12034" max="12034" width="30.85546875" style="166" customWidth="1"/>
    <col min="12035" max="12037" width="12.7109375" style="166" customWidth="1"/>
    <col min="12038" max="12038" width="10.7109375" style="166" customWidth="1"/>
    <col min="12039" max="12044" width="11.42578125" style="166"/>
    <col min="12045" max="12045" width="13.7109375" style="166" customWidth="1"/>
    <col min="12046" max="12288" width="11.42578125" style="166"/>
    <col min="12289" max="12289" width="13.28515625" style="166" customWidth="1"/>
    <col min="12290" max="12290" width="30.85546875" style="166" customWidth="1"/>
    <col min="12291" max="12293" width="12.7109375" style="166" customWidth="1"/>
    <col min="12294" max="12294" width="10.7109375" style="166" customWidth="1"/>
    <col min="12295" max="12300" width="11.42578125" style="166"/>
    <col min="12301" max="12301" width="13.7109375" style="166" customWidth="1"/>
    <col min="12302" max="12544" width="11.42578125" style="166"/>
    <col min="12545" max="12545" width="13.28515625" style="166" customWidth="1"/>
    <col min="12546" max="12546" width="30.85546875" style="166" customWidth="1"/>
    <col min="12547" max="12549" width="12.7109375" style="166" customWidth="1"/>
    <col min="12550" max="12550" width="10.7109375" style="166" customWidth="1"/>
    <col min="12551" max="12556" width="11.42578125" style="166"/>
    <col min="12557" max="12557" width="13.7109375" style="166" customWidth="1"/>
    <col min="12558" max="12800" width="11.42578125" style="166"/>
    <col min="12801" max="12801" width="13.28515625" style="166" customWidth="1"/>
    <col min="12802" max="12802" width="30.85546875" style="166" customWidth="1"/>
    <col min="12803" max="12805" width="12.7109375" style="166" customWidth="1"/>
    <col min="12806" max="12806" width="10.7109375" style="166" customWidth="1"/>
    <col min="12807" max="12812" width="11.42578125" style="166"/>
    <col min="12813" max="12813" width="13.7109375" style="166" customWidth="1"/>
    <col min="12814" max="13056" width="11.42578125" style="166"/>
    <col min="13057" max="13057" width="13.28515625" style="166" customWidth="1"/>
    <col min="13058" max="13058" width="30.85546875" style="166" customWidth="1"/>
    <col min="13059" max="13061" width="12.7109375" style="166" customWidth="1"/>
    <col min="13062" max="13062" width="10.7109375" style="166" customWidth="1"/>
    <col min="13063" max="13068" width="11.42578125" style="166"/>
    <col min="13069" max="13069" width="13.7109375" style="166" customWidth="1"/>
    <col min="13070" max="13312" width="11.42578125" style="166"/>
    <col min="13313" max="13313" width="13.28515625" style="166" customWidth="1"/>
    <col min="13314" max="13314" width="30.85546875" style="166" customWidth="1"/>
    <col min="13315" max="13317" width="12.7109375" style="166" customWidth="1"/>
    <col min="13318" max="13318" width="10.7109375" style="166" customWidth="1"/>
    <col min="13319" max="13324" width="11.42578125" style="166"/>
    <col min="13325" max="13325" width="13.7109375" style="166" customWidth="1"/>
    <col min="13326" max="13568" width="11.42578125" style="166"/>
    <col min="13569" max="13569" width="13.28515625" style="166" customWidth="1"/>
    <col min="13570" max="13570" width="30.85546875" style="166" customWidth="1"/>
    <col min="13571" max="13573" width="12.7109375" style="166" customWidth="1"/>
    <col min="13574" max="13574" width="10.7109375" style="166" customWidth="1"/>
    <col min="13575" max="13580" width="11.42578125" style="166"/>
    <col min="13581" max="13581" width="13.7109375" style="166" customWidth="1"/>
    <col min="13582" max="13824" width="11.42578125" style="166"/>
    <col min="13825" max="13825" width="13.28515625" style="166" customWidth="1"/>
    <col min="13826" max="13826" width="30.85546875" style="166" customWidth="1"/>
    <col min="13827" max="13829" width="12.7109375" style="166" customWidth="1"/>
    <col min="13830" max="13830" width="10.7109375" style="166" customWidth="1"/>
    <col min="13831" max="13836" width="11.42578125" style="166"/>
    <col min="13837" max="13837" width="13.7109375" style="166" customWidth="1"/>
    <col min="13838" max="14080" width="11.42578125" style="166"/>
    <col min="14081" max="14081" width="13.28515625" style="166" customWidth="1"/>
    <col min="14082" max="14082" width="30.85546875" style="166" customWidth="1"/>
    <col min="14083" max="14085" width="12.7109375" style="166" customWidth="1"/>
    <col min="14086" max="14086" width="10.7109375" style="166" customWidth="1"/>
    <col min="14087" max="14092" width="11.42578125" style="166"/>
    <col min="14093" max="14093" width="13.7109375" style="166" customWidth="1"/>
    <col min="14094" max="14336" width="11.42578125" style="166"/>
    <col min="14337" max="14337" width="13.28515625" style="166" customWidth="1"/>
    <col min="14338" max="14338" width="30.85546875" style="166" customWidth="1"/>
    <col min="14339" max="14341" width="12.7109375" style="166" customWidth="1"/>
    <col min="14342" max="14342" width="10.7109375" style="166" customWidth="1"/>
    <col min="14343" max="14348" width="11.42578125" style="166"/>
    <col min="14349" max="14349" width="13.7109375" style="166" customWidth="1"/>
    <col min="14350" max="14592" width="11.42578125" style="166"/>
    <col min="14593" max="14593" width="13.28515625" style="166" customWidth="1"/>
    <col min="14594" max="14594" width="30.85546875" style="166" customWidth="1"/>
    <col min="14595" max="14597" width="12.7109375" style="166" customWidth="1"/>
    <col min="14598" max="14598" width="10.7109375" style="166" customWidth="1"/>
    <col min="14599" max="14604" width="11.42578125" style="166"/>
    <col min="14605" max="14605" width="13.7109375" style="166" customWidth="1"/>
    <col min="14606" max="14848" width="11.42578125" style="166"/>
    <col min="14849" max="14849" width="13.28515625" style="166" customWidth="1"/>
    <col min="14850" max="14850" width="30.85546875" style="166" customWidth="1"/>
    <col min="14851" max="14853" width="12.7109375" style="166" customWidth="1"/>
    <col min="14854" max="14854" width="10.7109375" style="166" customWidth="1"/>
    <col min="14855" max="14860" width="11.42578125" style="166"/>
    <col min="14861" max="14861" width="13.7109375" style="166" customWidth="1"/>
    <col min="14862" max="15104" width="11.42578125" style="166"/>
    <col min="15105" max="15105" width="13.28515625" style="166" customWidth="1"/>
    <col min="15106" max="15106" width="30.85546875" style="166" customWidth="1"/>
    <col min="15107" max="15109" width="12.7109375" style="166" customWidth="1"/>
    <col min="15110" max="15110" width="10.7109375" style="166" customWidth="1"/>
    <col min="15111" max="15116" width="11.42578125" style="166"/>
    <col min="15117" max="15117" width="13.7109375" style="166" customWidth="1"/>
    <col min="15118" max="15360" width="11.42578125" style="166"/>
    <col min="15361" max="15361" width="13.28515625" style="166" customWidth="1"/>
    <col min="15362" max="15362" width="30.85546875" style="166" customWidth="1"/>
    <col min="15363" max="15365" width="12.7109375" style="166" customWidth="1"/>
    <col min="15366" max="15366" width="10.7109375" style="166" customWidth="1"/>
    <col min="15367" max="15372" width="11.42578125" style="166"/>
    <col min="15373" max="15373" width="13.7109375" style="166" customWidth="1"/>
    <col min="15374" max="15616" width="11.42578125" style="166"/>
    <col min="15617" max="15617" width="13.28515625" style="166" customWidth="1"/>
    <col min="15618" max="15618" width="30.85546875" style="166" customWidth="1"/>
    <col min="15619" max="15621" width="12.7109375" style="166" customWidth="1"/>
    <col min="15622" max="15622" width="10.7109375" style="166" customWidth="1"/>
    <col min="15623" max="15628" width="11.42578125" style="166"/>
    <col min="15629" max="15629" width="13.7109375" style="166" customWidth="1"/>
    <col min="15630" max="15872" width="11.42578125" style="166"/>
    <col min="15873" max="15873" width="13.28515625" style="166" customWidth="1"/>
    <col min="15874" max="15874" width="30.85546875" style="166" customWidth="1"/>
    <col min="15875" max="15877" width="12.7109375" style="166" customWidth="1"/>
    <col min="15878" max="15878" width="10.7109375" style="166" customWidth="1"/>
    <col min="15879" max="15884" width="11.42578125" style="166"/>
    <col min="15885" max="15885" width="13.7109375" style="166" customWidth="1"/>
    <col min="15886" max="16128" width="11.42578125" style="166"/>
    <col min="16129" max="16129" width="13.28515625" style="166" customWidth="1"/>
    <col min="16130" max="16130" width="30.85546875" style="166" customWidth="1"/>
    <col min="16131" max="16133" width="12.7109375" style="166" customWidth="1"/>
    <col min="16134" max="16134" width="10.7109375" style="166" customWidth="1"/>
    <col min="16135" max="16140" width="11.42578125" style="166"/>
    <col min="16141" max="16141" width="13.7109375" style="166" customWidth="1"/>
    <col min="16142" max="16384" width="11.42578125" style="16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83" t="s">
        <v>260</v>
      </c>
      <c r="C5" s="183"/>
      <c r="D5" s="183"/>
      <c r="E5" s="183"/>
    </row>
    <row r="6" spans="2:6" ht="30" customHeight="1">
      <c r="B6" s="162" t="s">
        <v>261</v>
      </c>
      <c r="C6" s="26" t="s">
        <v>449</v>
      </c>
      <c r="D6" s="26" t="s">
        <v>448</v>
      </c>
      <c r="E6" s="284" t="s">
        <v>256</v>
      </c>
    </row>
    <row r="7" spans="2:6" ht="15" customHeight="1">
      <c r="B7" s="215" t="s">
        <v>262</v>
      </c>
      <c r="C7" s="288"/>
      <c r="D7" s="288"/>
      <c r="E7" s="288"/>
    </row>
    <row r="8" spans="2:6" ht="15" customHeight="1">
      <c r="B8" s="289" t="s">
        <v>71</v>
      </c>
      <c r="C8" s="290">
        <v>53.959226938598782</v>
      </c>
      <c r="D8" s="290">
        <v>56.116107872837844</v>
      </c>
      <c r="E8" s="291">
        <v>3.9972420966916777E-2</v>
      </c>
    </row>
    <row r="9" spans="2:6" ht="15" customHeight="1">
      <c r="B9" s="292" t="s">
        <v>241</v>
      </c>
      <c r="C9" s="293">
        <v>62.609500731552259</v>
      </c>
      <c r="D9" s="293">
        <v>65.506268017427203</v>
      </c>
      <c r="E9" s="294">
        <v>4.6267215870244183E-2</v>
      </c>
      <c r="F9" s="295"/>
    </row>
    <row r="10" spans="2:6" ht="15" customHeight="1">
      <c r="B10" s="292" t="s">
        <v>247</v>
      </c>
      <c r="C10" s="293">
        <v>46.02528747047203</v>
      </c>
      <c r="D10" s="293">
        <v>47.192341927222337</v>
      </c>
      <c r="E10" s="294">
        <v>2.5356809721156948E-2</v>
      </c>
      <c r="F10" s="295"/>
    </row>
    <row r="11" spans="2:6" ht="15" customHeight="1">
      <c r="B11" s="215" t="s">
        <v>263</v>
      </c>
      <c r="C11" s="296"/>
      <c r="D11" s="296"/>
      <c r="E11" s="297"/>
    </row>
    <row r="12" spans="2:6" ht="15" customHeight="1">
      <c r="B12" s="289" t="s">
        <v>71</v>
      </c>
      <c r="C12" s="290">
        <v>54.771988441725512</v>
      </c>
      <c r="D12" s="290">
        <v>57.7658224900376</v>
      </c>
      <c r="E12" s="291">
        <v>5.4659948150273419E-2</v>
      </c>
    </row>
    <row r="13" spans="2:6" ht="15" customHeight="1">
      <c r="B13" s="292" t="s">
        <v>241</v>
      </c>
      <c r="C13" s="293">
        <v>65.186903698597916</v>
      </c>
      <c r="D13" s="293">
        <v>69.4073154607416</v>
      </c>
      <c r="E13" s="294">
        <v>6.474324630691819E-2</v>
      </c>
      <c r="F13" s="295"/>
    </row>
    <row r="14" spans="2:6" ht="15" customHeight="1">
      <c r="B14" s="292" t="s">
        <v>247</v>
      </c>
      <c r="C14" s="293">
        <v>46.343927130409796</v>
      </c>
      <c r="D14" s="293">
        <v>48.105151265696627</v>
      </c>
      <c r="E14" s="294">
        <v>3.8003342494709713E-2</v>
      </c>
      <c r="F14" s="295"/>
    </row>
    <row r="15" spans="2:6" ht="15" customHeight="1">
      <c r="B15" s="215" t="s">
        <v>117</v>
      </c>
      <c r="C15" s="296"/>
      <c r="D15" s="296"/>
      <c r="E15" s="297"/>
      <c r="F15" s="295"/>
    </row>
    <row r="16" spans="2:6" ht="15" customHeight="1">
      <c r="B16" s="289" t="s">
        <v>71</v>
      </c>
      <c r="C16" s="290">
        <v>56.992907140630258</v>
      </c>
      <c r="D16" s="290">
        <v>59.555618682766955</v>
      </c>
      <c r="E16" s="291">
        <v>4.4965446942602849E-2</v>
      </c>
    </row>
    <row r="17" spans="2:12" ht="15" customHeight="1">
      <c r="B17" s="292" t="s">
        <v>241</v>
      </c>
      <c r="C17" s="293">
        <v>67.958803902803083</v>
      </c>
      <c r="D17" s="293">
        <v>72.106151416539916</v>
      </c>
      <c r="E17" s="294">
        <v>6.1027376521642474E-2</v>
      </c>
      <c r="F17" s="295"/>
    </row>
    <row r="18" spans="2:12" ht="15" customHeight="1">
      <c r="B18" s="292" t="s">
        <v>247</v>
      </c>
      <c r="C18" s="293">
        <v>45.204914399346421</v>
      </c>
      <c r="D18" s="293">
        <v>45.936554397484322</v>
      </c>
      <c r="E18" s="294">
        <v>1.6184965901594017E-2</v>
      </c>
      <c r="F18" s="295"/>
    </row>
    <row r="19" spans="2:12" ht="30" customHeight="1">
      <c r="B19" s="85" t="s">
        <v>264</v>
      </c>
      <c r="C19" s="85"/>
      <c r="D19" s="85"/>
      <c r="E19" s="85"/>
    </row>
    <row r="20" spans="2:12" ht="15" customHeight="1" thickBot="1">
      <c r="B20" s="298"/>
      <c r="C20" s="299"/>
      <c r="D20" s="299"/>
    </row>
    <row r="21" spans="2:12" ht="30" customHeight="1" thickBot="1">
      <c r="B21" s="261"/>
      <c r="C21" s="261"/>
      <c r="D21" s="261"/>
      <c r="E21" s="53" t="s">
        <v>84</v>
      </c>
      <c r="F21" s="261"/>
      <c r="G21" s="261"/>
      <c r="H21" s="261"/>
      <c r="I21" s="261"/>
      <c r="J21" s="261"/>
      <c r="K21" s="261"/>
      <c r="L21" s="261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K5" sqref="K5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86"/>
    </row>
    <row r="4" spans="21:21">
      <c r="U4" s="286"/>
    </row>
    <row r="5" spans="21:21">
      <c r="U5" s="286"/>
    </row>
    <row r="8" spans="21:21" ht="25.5" customHeight="1"/>
    <row r="9" spans="21:21" ht="25.5" customHeight="1"/>
    <row r="11" spans="21:21">
      <c r="U11" s="286"/>
    </row>
    <row r="12" spans="21:21">
      <c r="U12" s="286"/>
    </row>
    <row r="15" spans="21:21">
      <c r="U15" s="286"/>
    </row>
    <row r="16" spans="21:21">
      <c r="U16" s="286"/>
    </row>
    <row r="17" spans="2:21">
      <c r="U17" s="286"/>
    </row>
    <row r="19" spans="2:21">
      <c r="U19" s="286"/>
    </row>
    <row r="20" spans="2:21">
      <c r="U20" s="286"/>
    </row>
    <row r="21" spans="2:21">
      <c r="U21" s="286"/>
    </row>
    <row r="23" spans="2:21">
      <c r="U23" s="286"/>
    </row>
    <row r="24" spans="2:21" ht="16.5" customHeight="1">
      <c r="U24" s="286"/>
    </row>
    <row r="25" spans="2:21">
      <c r="U25" s="286"/>
    </row>
    <row r="26" spans="2:21" ht="15" customHeight="1" thickBot="1"/>
    <row r="27" spans="2:21" ht="30" customHeight="1" thickBot="1">
      <c r="I27" s="53" t="s">
        <v>86</v>
      </c>
    </row>
    <row r="28" spans="2:21">
      <c r="B28" s="19"/>
      <c r="C28" s="19"/>
      <c r="D28" s="19"/>
      <c r="E28" s="19"/>
      <c r="F28" s="19"/>
      <c r="G28" s="19"/>
      <c r="L28" s="19"/>
    </row>
    <row r="29" spans="2:21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66" customWidth="1"/>
    <col min="2" max="2" width="24.140625" style="166" customWidth="1"/>
    <col min="3" max="5" width="11.7109375" style="166" customWidth="1"/>
    <col min="6" max="6" width="10.5703125" style="166" customWidth="1"/>
    <col min="7" max="7" width="10.7109375" style="166" customWidth="1"/>
    <col min="8" max="13" width="11.42578125" style="166"/>
    <col min="14" max="14" width="13.7109375" style="166" customWidth="1"/>
    <col min="15" max="257" width="11.42578125" style="166"/>
    <col min="258" max="258" width="37.42578125" style="166" customWidth="1"/>
    <col min="259" max="261" width="11.7109375" style="166" customWidth="1"/>
    <col min="262" max="262" width="10.5703125" style="166" customWidth="1"/>
    <col min="263" max="263" width="10.7109375" style="166" customWidth="1"/>
    <col min="264" max="269" width="11.42578125" style="166"/>
    <col min="270" max="270" width="13.7109375" style="166" customWidth="1"/>
    <col min="271" max="513" width="11.42578125" style="166"/>
    <col min="514" max="514" width="37.42578125" style="166" customWidth="1"/>
    <col min="515" max="517" width="11.7109375" style="166" customWidth="1"/>
    <col min="518" max="518" width="10.5703125" style="166" customWidth="1"/>
    <col min="519" max="519" width="10.7109375" style="166" customWidth="1"/>
    <col min="520" max="525" width="11.42578125" style="166"/>
    <col min="526" max="526" width="13.7109375" style="166" customWidth="1"/>
    <col min="527" max="769" width="11.42578125" style="166"/>
    <col min="770" max="770" width="37.42578125" style="166" customWidth="1"/>
    <col min="771" max="773" width="11.7109375" style="166" customWidth="1"/>
    <col min="774" max="774" width="10.5703125" style="166" customWidth="1"/>
    <col min="775" max="775" width="10.7109375" style="166" customWidth="1"/>
    <col min="776" max="781" width="11.42578125" style="166"/>
    <col min="782" max="782" width="13.7109375" style="166" customWidth="1"/>
    <col min="783" max="1025" width="11.42578125" style="166"/>
    <col min="1026" max="1026" width="37.42578125" style="166" customWidth="1"/>
    <col min="1027" max="1029" width="11.7109375" style="166" customWidth="1"/>
    <col min="1030" max="1030" width="10.5703125" style="166" customWidth="1"/>
    <col min="1031" max="1031" width="10.7109375" style="166" customWidth="1"/>
    <col min="1032" max="1037" width="11.42578125" style="166"/>
    <col min="1038" max="1038" width="13.7109375" style="166" customWidth="1"/>
    <col min="1039" max="1281" width="11.42578125" style="166"/>
    <col min="1282" max="1282" width="37.42578125" style="166" customWidth="1"/>
    <col min="1283" max="1285" width="11.7109375" style="166" customWidth="1"/>
    <col min="1286" max="1286" width="10.5703125" style="166" customWidth="1"/>
    <col min="1287" max="1287" width="10.7109375" style="166" customWidth="1"/>
    <col min="1288" max="1293" width="11.42578125" style="166"/>
    <col min="1294" max="1294" width="13.7109375" style="166" customWidth="1"/>
    <col min="1295" max="1537" width="11.42578125" style="166"/>
    <col min="1538" max="1538" width="37.42578125" style="166" customWidth="1"/>
    <col min="1539" max="1541" width="11.7109375" style="166" customWidth="1"/>
    <col min="1542" max="1542" width="10.5703125" style="166" customWidth="1"/>
    <col min="1543" max="1543" width="10.7109375" style="166" customWidth="1"/>
    <col min="1544" max="1549" width="11.42578125" style="166"/>
    <col min="1550" max="1550" width="13.7109375" style="166" customWidth="1"/>
    <col min="1551" max="1793" width="11.42578125" style="166"/>
    <col min="1794" max="1794" width="37.42578125" style="166" customWidth="1"/>
    <col min="1795" max="1797" width="11.7109375" style="166" customWidth="1"/>
    <col min="1798" max="1798" width="10.5703125" style="166" customWidth="1"/>
    <col min="1799" max="1799" width="10.7109375" style="166" customWidth="1"/>
    <col min="1800" max="1805" width="11.42578125" style="166"/>
    <col min="1806" max="1806" width="13.7109375" style="166" customWidth="1"/>
    <col min="1807" max="2049" width="11.42578125" style="166"/>
    <col min="2050" max="2050" width="37.42578125" style="166" customWidth="1"/>
    <col min="2051" max="2053" width="11.7109375" style="166" customWidth="1"/>
    <col min="2054" max="2054" width="10.5703125" style="166" customWidth="1"/>
    <col min="2055" max="2055" width="10.7109375" style="166" customWidth="1"/>
    <col min="2056" max="2061" width="11.42578125" style="166"/>
    <col min="2062" max="2062" width="13.7109375" style="166" customWidth="1"/>
    <col min="2063" max="2305" width="11.42578125" style="166"/>
    <col min="2306" max="2306" width="37.42578125" style="166" customWidth="1"/>
    <col min="2307" max="2309" width="11.7109375" style="166" customWidth="1"/>
    <col min="2310" max="2310" width="10.5703125" style="166" customWidth="1"/>
    <col min="2311" max="2311" width="10.7109375" style="166" customWidth="1"/>
    <col min="2312" max="2317" width="11.42578125" style="166"/>
    <col min="2318" max="2318" width="13.7109375" style="166" customWidth="1"/>
    <col min="2319" max="2561" width="11.42578125" style="166"/>
    <col min="2562" max="2562" width="37.42578125" style="166" customWidth="1"/>
    <col min="2563" max="2565" width="11.7109375" style="166" customWidth="1"/>
    <col min="2566" max="2566" width="10.5703125" style="166" customWidth="1"/>
    <col min="2567" max="2567" width="10.7109375" style="166" customWidth="1"/>
    <col min="2568" max="2573" width="11.42578125" style="166"/>
    <col min="2574" max="2574" width="13.7109375" style="166" customWidth="1"/>
    <col min="2575" max="2817" width="11.42578125" style="166"/>
    <col min="2818" max="2818" width="37.42578125" style="166" customWidth="1"/>
    <col min="2819" max="2821" width="11.7109375" style="166" customWidth="1"/>
    <col min="2822" max="2822" width="10.5703125" style="166" customWidth="1"/>
    <col min="2823" max="2823" width="10.7109375" style="166" customWidth="1"/>
    <col min="2824" max="2829" width="11.42578125" style="166"/>
    <col min="2830" max="2830" width="13.7109375" style="166" customWidth="1"/>
    <col min="2831" max="3073" width="11.42578125" style="166"/>
    <col min="3074" max="3074" width="37.42578125" style="166" customWidth="1"/>
    <col min="3075" max="3077" width="11.7109375" style="166" customWidth="1"/>
    <col min="3078" max="3078" width="10.5703125" style="166" customWidth="1"/>
    <col min="3079" max="3079" width="10.7109375" style="166" customWidth="1"/>
    <col min="3080" max="3085" width="11.42578125" style="166"/>
    <col min="3086" max="3086" width="13.7109375" style="166" customWidth="1"/>
    <col min="3087" max="3329" width="11.42578125" style="166"/>
    <col min="3330" max="3330" width="37.42578125" style="166" customWidth="1"/>
    <col min="3331" max="3333" width="11.7109375" style="166" customWidth="1"/>
    <col min="3334" max="3334" width="10.5703125" style="166" customWidth="1"/>
    <col min="3335" max="3335" width="10.7109375" style="166" customWidth="1"/>
    <col min="3336" max="3341" width="11.42578125" style="166"/>
    <col min="3342" max="3342" width="13.7109375" style="166" customWidth="1"/>
    <col min="3343" max="3585" width="11.42578125" style="166"/>
    <col min="3586" max="3586" width="37.42578125" style="166" customWidth="1"/>
    <col min="3587" max="3589" width="11.7109375" style="166" customWidth="1"/>
    <col min="3590" max="3590" width="10.5703125" style="166" customWidth="1"/>
    <col min="3591" max="3591" width="10.7109375" style="166" customWidth="1"/>
    <col min="3592" max="3597" width="11.42578125" style="166"/>
    <col min="3598" max="3598" width="13.7109375" style="166" customWidth="1"/>
    <col min="3599" max="3841" width="11.42578125" style="166"/>
    <col min="3842" max="3842" width="37.42578125" style="166" customWidth="1"/>
    <col min="3843" max="3845" width="11.7109375" style="166" customWidth="1"/>
    <col min="3846" max="3846" width="10.5703125" style="166" customWidth="1"/>
    <col min="3847" max="3847" width="10.7109375" style="166" customWidth="1"/>
    <col min="3848" max="3853" width="11.42578125" style="166"/>
    <col min="3854" max="3854" width="13.7109375" style="166" customWidth="1"/>
    <col min="3855" max="4097" width="11.42578125" style="166"/>
    <col min="4098" max="4098" width="37.42578125" style="166" customWidth="1"/>
    <col min="4099" max="4101" width="11.7109375" style="166" customWidth="1"/>
    <col min="4102" max="4102" width="10.5703125" style="166" customWidth="1"/>
    <col min="4103" max="4103" width="10.7109375" style="166" customWidth="1"/>
    <col min="4104" max="4109" width="11.42578125" style="166"/>
    <col min="4110" max="4110" width="13.7109375" style="166" customWidth="1"/>
    <col min="4111" max="4353" width="11.42578125" style="166"/>
    <col min="4354" max="4354" width="37.42578125" style="166" customWidth="1"/>
    <col min="4355" max="4357" width="11.7109375" style="166" customWidth="1"/>
    <col min="4358" max="4358" width="10.5703125" style="166" customWidth="1"/>
    <col min="4359" max="4359" width="10.7109375" style="166" customWidth="1"/>
    <col min="4360" max="4365" width="11.42578125" style="166"/>
    <col min="4366" max="4366" width="13.7109375" style="166" customWidth="1"/>
    <col min="4367" max="4609" width="11.42578125" style="166"/>
    <col min="4610" max="4610" width="37.42578125" style="166" customWidth="1"/>
    <col min="4611" max="4613" width="11.7109375" style="166" customWidth="1"/>
    <col min="4614" max="4614" width="10.5703125" style="166" customWidth="1"/>
    <col min="4615" max="4615" width="10.7109375" style="166" customWidth="1"/>
    <col min="4616" max="4621" width="11.42578125" style="166"/>
    <col min="4622" max="4622" width="13.7109375" style="166" customWidth="1"/>
    <col min="4623" max="4865" width="11.42578125" style="166"/>
    <col min="4866" max="4866" width="37.42578125" style="166" customWidth="1"/>
    <col min="4867" max="4869" width="11.7109375" style="166" customWidth="1"/>
    <col min="4870" max="4870" width="10.5703125" style="166" customWidth="1"/>
    <col min="4871" max="4871" width="10.7109375" style="166" customWidth="1"/>
    <col min="4872" max="4877" width="11.42578125" style="166"/>
    <col min="4878" max="4878" width="13.7109375" style="166" customWidth="1"/>
    <col min="4879" max="5121" width="11.42578125" style="166"/>
    <col min="5122" max="5122" width="37.42578125" style="166" customWidth="1"/>
    <col min="5123" max="5125" width="11.7109375" style="166" customWidth="1"/>
    <col min="5126" max="5126" width="10.5703125" style="166" customWidth="1"/>
    <col min="5127" max="5127" width="10.7109375" style="166" customWidth="1"/>
    <col min="5128" max="5133" width="11.42578125" style="166"/>
    <col min="5134" max="5134" width="13.7109375" style="166" customWidth="1"/>
    <col min="5135" max="5377" width="11.42578125" style="166"/>
    <col min="5378" max="5378" width="37.42578125" style="166" customWidth="1"/>
    <col min="5379" max="5381" width="11.7109375" style="166" customWidth="1"/>
    <col min="5382" max="5382" width="10.5703125" style="166" customWidth="1"/>
    <col min="5383" max="5383" width="10.7109375" style="166" customWidth="1"/>
    <col min="5384" max="5389" width="11.42578125" style="166"/>
    <col min="5390" max="5390" width="13.7109375" style="166" customWidth="1"/>
    <col min="5391" max="5633" width="11.42578125" style="166"/>
    <col min="5634" max="5634" width="37.42578125" style="166" customWidth="1"/>
    <col min="5635" max="5637" width="11.7109375" style="166" customWidth="1"/>
    <col min="5638" max="5638" width="10.5703125" style="166" customWidth="1"/>
    <col min="5639" max="5639" width="10.7109375" style="166" customWidth="1"/>
    <col min="5640" max="5645" width="11.42578125" style="166"/>
    <col min="5646" max="5646" width="13.7109375" style="166" customWidth="1"/>
    <col min="5647" max="5889" width="11.42578125" style="166"/>
    <col min="5890" max="5890" width="37.42578125" style="166" customWidth="1"/>
    <col min="5891" max="5893" width="11.7109375" style="166" customWidth="1"/>
    <col min="5894" max="5894" width="10.5703125" style="166" customWidth="1"/>
    <col min="5895" max="5895" width="10.7109375" style="166" customWidth="1"/>
    <col min="5896" max="5901" width="11.42578125" style="166"/>
    <col min="5902" max="5902" width="13.7109375" style="166" customWidth="1"/>
    <col min="5903" max="6145" width="11.42578125" style="166"/>
    <col min="6146" max="6146" width="37.42578125" style="166" customWidth="1"/>
    <col min="6147" max="6149" width="11.7109375" style="166" customWidth="1"/>
    <col min="6150" max="6150" width="10.5703125" style="166" customWidth="1"/>
    <col min="6151" max="6151" width="10.7109375" style="166" customWidth="1"/>
    <col min="6152" max="6157" width="11.42578125" style="166"/>
    <col min="6158" max="6158" width="13.7109375" style="166" customWidth="1"/>
    <col min="6159" max="6401" width="11.42578125" style="166"/>
    <col min="6402" max="6402" width="37.42578125" style="166" customWidth="1"/>
    <col min="6403" max="6405" width="11.7109375" style="166" customWidth="1"/>
    <col min="6406" max="6406" width="10.5703125" style="166" customWidth="1"/>
    <col min="6407" max="6407" width="10.7109375" style="166" customWidth="1"/>
    <col min="6408" max="6413" width="11.42578125" style="166"/>
    <col min="6414" max="6414" width="13.7109375" style="166" customWidth="1"/>
    <col min="6415" max="6657" width="11.42578125" style="166"/>
    <col min="6658" max="6658" width="37.42578125" style="166" customWidth="1"/>
    <col min="6659" max="6661" width="11.7109375" style="166" customWidth="1"/>
    <col min="6662" max="6662" width="10.5703125" style="166" customWidth="1"/>
    <col min="6663" max="6663" width="10.7109375" style="166" customWidth="1"/>
    <col min="6664" max="6669" width="11.42578125" style="166"/>
    <col min="6670" max="6670" width="13.7109375" style="166" customWidth="1"/>
    <col min="6671" max="6913" width="11.42578125" style="166"/>
    <col min="6914" max="6914" width="37.42578125" style="166" customWidth="1"/>
    <col min="6915" max="6917" width="11.7109375" style="166" customWidth="1"/>
    <col min="6918" max="6918" width="10.5703125" style="166" customWidth="1"/>
    <col min="6919" max="6919" width="10.7109375" style="166" customWidth="1"/>
    <col min="6920" max="6925" width="11.42578125" style="166"/>
    <col min="6926" max="6926" width="13.7109375" style="166" customWidth="1"/>
    <col min="6927" max="7169" width="11.42578125" style="166"/>
    <col min="7170" max="7170" width="37.42578125" style="166" customWidth="1"/>
    <col min="7171" max="7173" width="11.7109375" style="166" customWidth="1"/>
    <col min="7174" max="7174" width="10.5703125" style="166" customWidth="1"/>
    <col min="7175" max="7175" width="10.7109375" style="166" customWidth="1"/>
    <col min="7176" max="7181" width="11.42578125" style="166"/>
    <col min="7182" max="7182" width="13.7109375" style="166" customWidth="1"/>
    <col min="7183" max="7425" width="11.42578125" style="166"/>
    <col min="7426" max="7426" width="37.42578125" style="166" customWidth="1"/>
    <col min="7427" max="7429" width="11.7109375" style="166" customWidth="1"/>
    <col min="7430" max="7430" width="10.5703125" style="166" customWidth="1"/>
    <col min="7431" max="7431" width="10.7109375" style="166" customWidth="1"/>
    <col min="7432" max="7437" width="11.42578125" style="166"/>
    <col min="7438" max="7438" width="13.7109375" style="166" customWidth="1"/>
    <col min="7439" max="7681" width="11.42578125" style="166"/>
    <col min="7682" max="7682" width="37.42578125" style="166" customWidth="1"/>
    <col min="7683" max="7685" width="11.7109375" style="166" customWidth="1"/>
    <col min="7686" max="7686" width="10.5703125" style="166" customWidth="1"/>
    <col min="7687" max="7687" width="10.7109375" style="166" customWidth="1"/>
    <col min="7688" max="7693" width="11.42578125" style="166"/>
    <col min="7694" max="7694" width="13.7109375" style="166" customWidth="1"/>
    <col min="7695" max="7937" width="11.42578125" style="166"/>
    <col min="7938" max="7938" width="37.42578125" style="166" customWidth="1"/>
    <col min="7939" max="7941" width="11.7109375" style="166" customWidth="1"/>
    <col min="7942" max="7942" width="10.5703125" style="166" customWidth="1"/>
    <col min="7943" max="7943" width="10.7109375" style="166" customWidth="1"/>
    <col min="7944" max="7949" width="11.42578125" style="166"/>
    <col min="7950" max="7950" width="13.7109375" style="166" customWidth="1"/>
    <col min="7951" max="8193" width="11.42578125" style="166"/>
    <col min="8194" max="8194" width="37.42578125" style="166" customWidth="1"/>
    <col min="8195" max="8197" width="11.7109375" style="166" customWidth="1"/>
    <col min="8198" max="8198" width="10.5703125" style="166" customWidth="1"/>
    <col min="8199" max="8199" width="10.7109375" style="166" customWidth="1"/>
    <col min="8200" max="8205" width="11.42578125" style="166"/>
    <col min="8206" max="8206" width="13.7109375" style="166" customWidth="1"/>
    <col min="8207" max="8449" width="11.42578125" style="166"/>
    <col min="8450" max="8450" width="37.42578125" style="166" customWidth="1"/>
    <col min="8451" max="8453" width="11.7109375" style="166" customWidth="1"/>
    <col min="8454" max="8454" width="10.5703125" style="166" customWidth="1"/>
    <col min="8455" max="8455" width="10.7109375" style="166" customWidth="1"/>
    <col min="8456" max="8461" width="11.42578125" style="166"/>
    <col min="8462" max="8462" width="13.7109375" style="166" customWidth="1"/>
    <col min="8463" max="8705" width="11.42578125" style="166"/>
    <col min="8706" max="8706" width="37.42578125" style="166" customWidth="1"/>
    <col min="8707" max="8709" width="11.7109375" style="166" customWidth="1"/>
    <col min="8710" max="8710" width="10.5703125" style="166" customWidth="1"/>
    <col min="8711" max="8711" width="10.7109375" style="166" customWidth="1"/>
    <col min="8712" max="8717" width="11.42578125" style="166"/>
    <col min="8718" max="8718" width="13.7109375" style="166" customWidth="1"/>
    <col min="8719" max="8961" width="11.42578125" style="166"/>
    <col min="8962" max="8962" width="37.42578125" style="166" customWidth="1"/>
    <col min="8963" max="8965" width="11.7109375" style="166" customWidth="1"/>
    <col min="8966" max="8966" width="10.5703125" style="166" customWidth="1"/>
    <col min="8967" max="8967" width="10.7109375" style="166" customWidth="1"/>
    <col min="8968" max="8973" width="11.42578125" style="166"/>
    <col min="8974" max="8974" width="13.7109375" style="166" customWidth="1"/>
    <col min="8975" max="9217" width="11.42578125" style="166"/>
    <col min="9218" max="9218" width="37.42578125" style="166" customWidth="1"/>
    <col min="9219" max="9221" width="11.7109375" style="166" customWidth="1"/>
    <col min="9222" max="9222" width="10.5703125" style="166" customWidth="1"/>
    <col min="9223" max="9223" width="10.7109375" style="166" customWidth="1"/>
    <col min="9224" max="9229" width="11.42578125" style="166"/>
    <col min="9230" max="9230" width="13.7109375" style="166" customWidth="1"/>
    <col min="9231" max="9473" width="11.42578125" style="166"/>
    <col min="9474" max="9474" width="37.42578125" style="166" customWidth="1"/>
    <col min="9475" max="9477" width="11.7109375" style="166" customWidth="1"/>
    <col min="9478" max="9478" width="10.5703125" style="166" customWidth="1"/>
    <col min="9479" max="9479" width="10.7109375" style="166" customWidth="1"/>
    <col min="9480" max="9485" width="11.42578125" style="166"/>
    <col min="9486" max="9486" width="13.7109375" style="166" customWidth="1"/>
    <col min="9487" max="9729" width="11.42578125" style="166"/>
    <col min="9730" max="9730" width="37.42578125" style="166" customWidth="1"/>
    <col min="9731" max="9733" width="11.7109375" style="166" customWidth="1"/>
    <col min="9734" max="9734" width="10.5703125" style="166" customWidth="1"/>
    <col min="9735" max="9735" width="10.7109375" style="166" customWidth="1"/>
    <col min="9736" max="9741" width="11.42578125" style="166"/>
    <col min="9742" max="9742" width="13.7109375" style="166" customWidth="1"/>
    <col min="9743" max="9985" width="11.42578125" style="166"/>
    <col min="9986" max="9986" width="37.42578125" style="166" customWidth="1"/>
    <col min="9987" max="9989" width="11.7109375" style="166" customWidth="1"/>
    <col min="9990" max="9990" width="10.5703125" style="166" customWidth="1"/>
    <col min="9991" max="9991" width="10.7109375" style="166" customWidth="1"/>
    <col min="9992" max="9997" width="11.42578125" style="166"/>
    <col min="9998" max="9998" width="13.7109375" style="166" customWidth="1"/>
    <col min="9999" max="10241" width="11.42578125" style="166"/>
    <col min="10242" max="10242" width="37.42578125" style="166" customWidth="1"/>
    <col min="10243" max="10245" width="11.7109375" style="166" customWidth="1"/>
    <col min="10246" max="10246" width="10.5703125" style="166" customWidth="1"/>
    <col min="10247" max="10247" width="10.7109375" style="166" customWidth="1"/>
    <col min="10248" max="10253" width="11.42578125" style="166"/>
    <col min="10254" max="10254" width="13.7109375" style="166" customWidth="1"/>
    <col min="10255" max="10497" width="11.42578125" style="166"/>
    <col min="10498" max="10498" width="37.42578125" style="166" customWidth="1"/>
    <col min="10499" max="10501" width="11.7109375" style="166" customWidth="1"/>
    <col min="10502" max="10502" width="10.5703125" style="166" customWidth="1"/>
    <col min="10503" max="10503" width="10.7109375" style="166" customWidth="1"/>
    <col min="10504" max="10509" width="11.42578125" style="166"/>
    <col min="10510" max="10510" width="13.7109375" style="166" customWidth="1"/>
    <col min="10511" max="10753" width="11.42578125" style="166"/>
    <col min="10754" max="10754" width="37.42578125" style="166" customWidth="1"/>
    <col min="10755" max="10757" width="11.7109375" style="166" customWidth="1"/>
    <col min="10758" max="10758" width="10.5703125" style="166" customWidth="1"/>
    <col min="10759" max="10759" width="10.7109375" style="166" customWidth="1"/>
    <col min="10760" max="10765" width="11.42578125" style="166"/>
    <col min="10766" max="10766" width="13.7109375" style="166" customWidth="1"/>
    <col min="10767" max="11009" width="11.42578125" style="166"/>
    <col min="11010" max="11010" width="37.42578125" style="166" customWidth="1"/>
    <col min="11011" max="11013" width="11.7109375" style="166" customWidth="1"/>
    <col min="11014" max="11014" width="10.5703125" style="166" customWidth="1"/>
    <col min="11015" max="11015" width="10.7109375" style="166" customWidth="1"/>
    <col min="11016" max="11021" width="11.42578125" style="166"/>
    <col min="11022" max="11022" width="13.7109375" style="166" customWidth="1"/>
    <col min="11023" max="11265" width="11.42578125" style="166"/>
    <col min="11266" max="11266" width="37.42578125" style="166" customWidth="1"/>
    <col min="11267" max="11269" width="11.7109375" style="166" customWidth="1"/>
    <col min="11270" max="11270" width="10.5703125" style="166" customWidth="1"/>
    <col min="11271" max="11271" width="10.7109375" style="166" customWidth="1"/>
    <col min="11272" max="11277" width="11.42578125" style="166"/>
    <col min="11278" max="11278" width="13.7109375" style="166" customWidth="1"/>
    <col min="11279" max="11521" width="11.42578125" style="166"/>
    <col min="11522" max="11522" width="37.42578125" style="166" customWidth="1"/>
    <col min="11523" max="11525" width="11.7109375" style="166" customWidth="1"/>
    <col min="11526" max="11526" width="10.5703125" style="166" customWidth="1"/>
    <col min="11527" max="11527" width="10.7109375" style="166" customWidth="1"/>
    <col min="11528" max="11533" width="11.42578125" style="166"/>
    <col min="11534" max="11534" width="13.7109375" style="166" customWidth="1"/>
    <col min="11535" max="11777" width="11.42578125" style="166"/>
    <col min="11778" max="11778" width="37.42578125" style="166" customWidth="1"/>
    <col min="11779" max="11781" width="11.7109375" style="166" customWidth="1"/>
    <col min="11782" max="11782" width="10.5703125" style="166" customWidth="1"/>
    <col min="11783" max="11783" width="10.7109375" style="166" customWidth="1"/>
    <col min="11784" max="11789" width="11.42578125" style="166"/>
    <col min="11790" max="11790" width="13.7109375" style="166" customWidth="1"/>
    <col min="11791" max="12033" width="11.42578125" style="166"/>
    <col min="12034" max="12034" width="37.42578125" style="166" customWidth="1"/>
    <col min="12035" max="12037" width="11.7109375" style="166" customWidth="1"/>
    <col min="12038" max="12038" width="10.5703125" style="166" customWidth="1"/>
    <col min="12039" max="12039" width="10.7109375" style="166" customWidth="1"/>
    <col min="12040" max="12045" width="11.42578125" style="166"/>
    <col min="12046" max="12046" width="13.7109375" style="166" customWidth="1"/>
    <col min="12047" max="12289" width="11.42578125" style="166"/>
    <col min="12290" max="12290" width="37.42578125" style="166" customWidth="1"/>
    <col min="12291" max="12293" width="11.7109375" style="166" customWidth="1"/>
    <col min="12294" max="12294" width="10.5703125" style="166" customWidth="1"/>
    <col min="12295" max="12295" width="10.7109375" style="166" customWidth="1"/>
    <col min="12296" max="12301" width="11.42578125" style="166"/>
    <col min="12302" max="12302" width="13.7109375" style="166" customWidth="1"/>
    <col min="12303" max="12545" width="11.42578125" style="166"/>
    <col min="12546" max="12546" width="37.42578125" style="166" customWidth="1"/>
    <col min="12547" max="12549" width="11.7109375" style="166" customWidth="1"/>
    <col min="12550" max="12550" width="10.5703125" style="166" customWidth="1"/>
    <col min="12551" max="12551" width="10.7109375" style="166" customWidth="1"/>
    <col min="12552" max="12557" width="11.42578125" style="166"/>
    <col min="12558" max="12558" width="13.7109375" style="166" customWidth="1"/>
    <col min="12559" max="12801" width="11.42578125" style="166"/>
    <col min="12802" max="12802" width="37.42578125" style="166" customWidth="1"/>
    <col min="12803" max="12805" width="11.7109375" style="166" customWidth="1"/>
    <col min="12806" max="12806" width="10.5703125" style="166" customWidth="1"/>
    <col min="12807" max="12807" width="10.7109375" style="166" customWidth="1"/>
    <col min="12808" max="12813" width="11.42578125" style="166"/>
    <col min="12814" max="12814" width="13.7109375" style="166" customWidth="1"/>
    <col min="12815" max="13057" width="11.42578125" style="166"/>
    <col min="13058" max="13058" width="37.42578125" style="166" customWidth="1"/>
    <col min="13059" max="13061" width="11.7109375" style="166" customWidth="1"/>
    <col min="13062" max="13062" width="10.5703125" style="166" customWidth="1"/>
    <col min="13063" max="13063" width="10.7109375" style="166" customWidth="1"/>
    <col min="13064" max="13069" width="11.42578125" style="166"/>
    <col min="13070" max="13070" width="13.7109375" style="166" customWidth="1"/>
    <col min="13071" max="13313" width="11.42578125" style="166"/>
    <col min="13314" max="13314" width="37.42578125" style="166" customWidth="1"/>
    <col min="13315" max="13317" width="11.7109375" style="166" customWidth="1"/>
    <col min="13318" max="13318" width="10.5703125" style="166" customWidth="1"/>
    <col min="13319" max="13319" width="10.7109375" style="166" customWidth="1"/>
    <col min="13320" max="13325" width="11.42578125" style="166"/>
    <col min="13326" max="13326" width="13.7109375" style="166" customWidth="1"/>
    <col min="13327" max="13569" width="11.42578125" style="166"/>
    <col min="13570" max="13570" width="37.42578125" style="166" customWidth="1"/>
    <col min="13571" max="13573" width="11.7109375" style="166" customWidth="1"/>
    <col min="13574" max="13574" width="10.5703125" style="166" customWidth="1"/>
    <col min="13575" max="13575" width="10.7109375" style="166" customWidth="1"/>
    <col min="13576" max="13581" width="11.42578125" style="166"/>
    <col min="13582" max="13582" width="13.7109375" style="166" customWidth="1"/>
    <col min="13583" max="13825" width="11.42578125" style="166"/>
    <col min="13826" max="13826" width="37.42578125" style="166" customWidth="1"/>
    <col min="13827" max="13829" width="11.7109375" style="166" customWidth="1"/>
    <col min="13830" max="13830" width="10.5703125" style="166" customWidth="1"/>
    <col min="13831" max="13831" width="10.7109375" style="166" customWidth="1"/>
    <col min="13832" max="13837" width="11.42578125" style="166"/>
    <col min="13838" max="13838" width="13.7109375" style="166" customWidth="1"/>
    <col min="13839" max="14081" width="11.42578125" style="166"/>
    <col min="14082" max="14082" width="37.42578125" style="166" customWidth="1"/>
    <col min="14083" max="14085" width="11.7109375" style="166" customWidth="1"/>
    <col min="14086" max="14086" width="10.5703125" style="166" customWidth="1"/>
    <col min="14087" max="14087" width="10.7109375" style="166" customWidth="1"/>
    <col min="14088" max="14093" width="11.42578125" style="166"/>
    <col min="14094" max="14094" width="13.7109375" style="166" customWidth="1"/>
    <col min="14095" max="14337" width="11.42578125" style="166"/>
    <col min="14338" max="14338" width="37.42578125" style="166" customWidth="1"/>
    <col min="14339" max="14341" width="11.7109375" style="166" customWidth="1"/>
    <col min="14342" max="14342" width="10.5703125" style="166" customWidth="1"/>
    <col min="14343" max="14343" width="10.7109375" style="166" customWidth="1"/>
    <col min="14344" max="14349" width="11.42578125" style="166"/>
    <col min="14350" max="14350" width="13.7109375" style="166" customWidth="1"/>
    <col min="14351" max="14593" width="11.42578125" style="166"/>
    <col min="14594" max="14594" width="37.42578125" style="166" customWidth="1"/>
    <col min="14595" max="14597" width="11.7109375" style="166" customWidth="1"/>
    <col min="14598" max="14598" width="10.5703125" style="166" customWidth="1"/>
    <col min="14599" max="14599" width="10.7109375" style="166" customWidth="1"/>
    <col min="14600" max="14605" width="11.42578125" style="166"/>
    <col min="14606" max="14606" width="13.7109375" style="166" customWidth="1"/>
    <col min="14607" max="14849" width="11.42578125" style="166"/>
    <col min="14850" max="14850" width="37.42578125" style="166" customWidth="1"/>
    <col min="14851" max="14853" width="11.7109375" style="166" customWidth="1"/>
    <col min="14854" max="14854" width="10.5703125" style="166" customWidth="1"/>
    <col min="14855" max="14855" width="10.7109375" style="166" customWidth="1"/>
    <col min="14856" max="14861" width="11.42578125" style="166"/>
    <col min="14862" max="14862" width="13.7109375" style="166" customWidth="1"/>
    <col min="14863" max="15105" width="11.42578125" style="166"/>
    <col min="15106" max="15106" width="37.42578125" style="166" customWidth="1"/>
    <col min="15107" max="15109" width="11.7109375" style="166" customWidth="1"/>
    <col min="15110" max="15110" width="10.5703125" style="166" customWidth="1"/>
    <col min="15111" max="15111" width="10.7109375" style="166" customWidth="1"/>
    <col min="15112" max="15117" width="11.42578125" style="166"/>
    <col min="15118" max="15118" width="13.7109375" style="166" customWidth="1"/>
    <col min="15119" max="15361" width="11.42578125" style="166"/>
    <col min="15362" max="15362" width="37.42578125" style="166" customWidth="1"/>
    <col min="15363" max="15365" width="11.7109375" style="166" customWidth="1"/>
    <col min="15366" max="15366" width="10.5703125" style="166" customWidth="1"/>
    <col min="15367" max="15367" width="10.7109375" style="166" customWidth="1"/>
    <col min="15368" max="15373" width="11.42578125" style="166"/>
    <col min="15374" max="15374" width="13.7109375" style="166" customWidth="1"/>
    <col min="15375" max="15617" width="11.42578125" style="166"/>
    <col min="15618" max="15618" width="37.42578125" style="166" customWidth="1"/>
    <col min="15619" max="15621" width="11.7109375" style="166" customWidth="1"/>
    <col min="15622" max="15622" width="10.5703125" style="166" customWidth="1"/>
    <col min="15623" max="15623" width="10.7109375" style="166" customWidth="1"/>
    <col min="15624" max="15629" width="11.42578125" style="166"/>
    <col min="15630" max="15630" width="13.7109375" style="166" customWidth="1"/>
    <col min="15631" max="15873" width="11.42578125" style="166"/>
    <col min="15874" max="15874" width="37.42578125" style="166" customWidth="1"/>
    <col min="15875" max="15877" width="11.7109375" style="166" customWidth="1"/>
    <col min="15878" max="15878" width="10.5703125" style="166" customWidth="1"/>
    <col min="15879" max="15879" width="10.7109375" style="166" customWidth="1"/>
    <col min="15880" max="15885" width="11.42578125" style="166"/>
    <col min="15886" max="15886" width="13.7109375" style="166" customWidth="1"/>
    <col min="15887" max="16129" width="11.42578125" style="166"/>
    <col min="16130" max="16130" width="37.42578125" style="166" customWidth="1"/>
    <col min="16131" max="16133" width="11.7109375" style="166" customWidth="1"/>
    <col min="16134" max="16134" width="10.5703125" style="166" customWidth="1"/>
    <col min="16135" max="16135" width="10.7109375" style="166" customWidth="1"/>
    <col min="16136" max="16141" width="11.42578125" style="166"/>
    <col min="16142" max="16142" width="13.7109375" style="166" customWidth="1"/>
    <col min="16143" max="16384" width="11.42578125" style="166"/>
  </cols>
  <sheetData>
    <row r="1" spans="2:6" ht="15" customHeight="1">
      <c r="C1" s="300"/>
      <c r="D1" s="299"/>
      <c r="E1" s="299"/>
      <c r="F1" s="299"/>
    </row>
    <row r="2" spans="2:6" ht="15" customHeight="1">
      <c r="C2" s="300"/>
      <c r="D2" s="299"/>
      <c r="E2" s="299"/>
      <c r="F2" s="299"/>
    </row>
    <row r="3" spans="2:6" ht="15" customHeight="1">
      <c r="C3" s="300"/>
      <c r="D3" s="299"/>
      <c r="E3" s="299"/>
      <c r="F3" s="299"/>
    </row>
    <row r="4" spans="2:6" ht="15" customHeight="1">
      <c r="B4" s="300"/>
      <c r="C4" s="299"/>
      <c r="D4" s="299"/>
      <c r="E4" s="299"/>
    </row>
    <row r="5" spans="2:6" ht="54" customHeight="1">
      <c r="B5" s="183" t="s">
        <v>265</v>
      </c>
      <c r="C5" s="183"/>
      <c r="D5" s="183"/>
      <c r="E5" s="183"/>
    </row>
    <row r="6" spans="2:6" ht="30" customHeight="1">
      <c r="B6" s="162" t="s">
        <v>237</v>
      </c>
      <c r="C6" s="26" t="s">
        <v>449</v>
      </c>
      <c r="D6" s="26" t="s">
        <v>448</v>
      </c>
      <c r="E6" s="284" t="s">
        <v>256</v>
      </c>
    </row>
    <row r="7" spans="2:6" ht="15" customHeight="1">
      <c r="B7" s="215" t="s">
        <v>238</v>
      </c>
      <c r="C7" s="288"/>
      <c r="D7" s="288"/>
      <c r="E7" s="288"/>
    </row>
    <row r="8" spans="2:6" ht="15" customHeight="1">
      <c r="B8" s="217" t="s">
        <v>257</v>
      </c>
      <c r="C8" s="290">
        <v>56.992907140630258</v>
      </c>
      <c r="D8" s="290">
        <v>59.555618682766955</v>
      </c>
      <c r="E8" s="301">
        <v>4.4965446942602849E-2</v>
      </c>
    </row>
    <row r="9" spans="2:6" ht="15" customHeight="1">
      <c r="B9" s="215" t="s">
        <v>240</v>
      </c>
      <c r="C9" s="296"/>
      <c r="D9" s="296"/>
      <c r="E9" s="297"/>
    </row>
    <row r="10" spans="2:6" ht="15" customHeight="1">
      <c r="B10" s="302" t="s">
        <v>241</v>
      </c>
      <c r="C10" s="303">
        <v>67.958803902803083</v>
      </c>
      <c r="D10" s="303">
        <v>72.106151416539916</v>
      </c>
      <c r="E10" s="304">
        <v>6.1027376521642474E-2</v>
      </c>
    </row>
    <row r="11" spans="2:6" ht="15" customHeight="1">
      <c r="B11" s="208" t="s">
        <v>242</v>
      </c>
      <c r="C11" s="293">
        <v>65.403396746330344</v>
      </c>
      <c r="D11" s="293">
        <v>69.106358211772601</v>
      </c>
      <c r="E11" s="294">
        <v>5.6617265305108466E-2</v>
      </c>
    </row>
    <row r="12" spans="2:6" ht="15" customHeight="1">
      <c r="B12" s="208" t="s">
        <v>243</v>
      </c>
      <c r="C12" s="293">
        <v>71.196153248597511</v>
      </c>
      <c r="D12" s="293">
        <v>76.05040161623387</v>
      </c>
      <c r="E12" s="294">
        <v>6.8181329273319768E-2</v>
      </c>
    </row>
    <row r="13" spans="2:6" ht="15" customHeight="1">
      <c r="B13" s="208" t="s">
        <v>244</v>
      </c>
      <c r="C13" s="293">
        <v>59.667558741928353</v>
      </c>
      <c r="D13" s="293">
        <v>61.109555977942776</v>
      </c>
      <c r="E13" s="294">
        <v>2.4167190118357107E-2</v>
      </c>
    </row>
    <row r="14" spans="2:6" ht="15" customHeight="1">
      <c r="B14" s="208" t="s">
        <v>245</v>
      </c>
      <c r="C14" s="293">
        <v>67.84112625812206</v>
      </c>
      <c r="D14" s="293">
        <v>62.306026245381574</v>
      </c>
      <c r="E14" s="294">
        <v>-8.1589152746086913E-2</v>
      </c>
    </row>
    <row r="15" spans="2:6" ht="15" customHeight="1">
      <c r="B15" s="215" t="s">
        <v>246</v>
      </c>
      <c r="C15" s="296"/>
      <c r="D15" s="296"/>
      <c r="E15" s="297"/>
    </row>
    <row r="16" spans="2:6" ht="15" customHeight="1">
      <c r="B16" s="302" t="s">
        <v>247</v>
      </c>
      <c r="C16" s="303">
        <v>45.204914399346421</v>
      </c>
      <c r="D16" s="303">
        <v>45.936554397484322</v>
      </c>
      <c r="E16" s="304">
        <v>1.6184965901594017E-2</v>
      </c>
    </row>
    <row r="17" spans="2:12" ht="15" customHeight="1">
      <c r="B17" s="85" t="s">
        <v>118</v>
      </c>
      <c r="C17" s="85"/>
      <c r="D17" s="85"/>
      <c r="E17" s="85"/>
    </row>
    <row r="18" spans="2:12" ht="15" customHeight="1" thickBot="1"/>
    <row r="19" spans="2:12" ht="30" customHeight="1" thickBot="1">
      <c r="E19" s="53" t="s">
        <v>84</v>
      </c>
    </row>
    <row r="27" spans="2:12"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K10" sqref="K10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thickBot="1"/>
    <row r="31" spans="2:12" ht="30" customHeight="1" thickBot="1">
      <c r="I31" s="53" t="s">
        <v>86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1"/>
  <sheetViews>
    <sheetView showGridLines="0" showRowColHeaders="0" zoomScaleNormal="100" workbookViewId="0">
      <selection activeCell="H13" sqref="H13"/>
    </sheetView>
  </sheetViews>
  <sheetFormatPr baseColWidth="10" defaultRowHeight="12.75" outlineLevelRow="1"/>
  <cols>
    <col min="1" max="1" width="15.7109375" style="261" customWidth="1"/>
    <col min="2" max="2" width="13" style="261" customWidth="1"/>
    <col min="3" max="6" width="10.7109375" style="261" customWidth="1"/>
    <col min="7" max="18" width="11" style="261" customWidth="1"/>
    <col min="19" max="21" width="10.42578125" style="261" customWidth="1"/>
    <col min="22" max="25" width="9.28515625" style="261" customWidth="1"/>
    <col min="26" max="37" width="7.28515625" style="261" customWidth="1"/>
    <col min="38" max="38" width="11.5703125" style="261" bestFit="1" customWidth="1"/>
    <col min="39" max="258" width="11.42578125" style="261"/>
    <col min="259" max="259" width="13.7109375" style="261" customWidth="1"/>
    <col min="260" max="260" width="12.140625" style="261" customWidth="1"/>
    <col min="261" max="274" width="11" style="261" customWidth="1"/>
    <col min="275" max="277" width="10.42578125" style="261" customWidth="1"/>
    <col min="278" max="279" width="7.28515625" style="261" customWidth="1"/>
    <col min="280" max="280" width="7.85546875" style="261" bestFit="1" customWidth="1"/>
    <col min="281" max="293" width="7.28515625" style="261" customWidth="1"/>
    <col min="294" max="294" width="11.5703125" style="261" bestFit="1" customWidth="1"/>
    <col min="295" max="514" width="11.42578125" style="261"/>
    <col min="515" max="515" width="13.7109375" style="261" customWidth="1"/>
    <col min="516" max="516" width="12.140625" style="261" customWidth="1"/>
    <col min="517" max="530" width="11" style="261" customWidth="1"/>
    <col min="531" max="533" width="10.42578125" style="261" customWidth="1"/>
    <col min="534" max="535" width="7.28515625" style="261" customWidth="1"/>
    <col min="536" max="536" width="7.85546875" style="261" bestFit="1" customWidth="1"/>
    <col min="537" max="549" width="7.28515625" style="261" customWidth="1"/>
    <col min="550" max="550" width="11.5703125" style="261" bestFit="1" customWidth="1"/>
    <col min="551" max="770" width="11.42578125" style="261"/>
    <col min="771" max="771" width="13.7109375" style="261" customWidth="1"/>
    <col min="772" max="772" width="12.140625" style="261" customWidth="1"/>
    <col min="773" max="786" width="11" style="261" customWidth="1"/>
    <col min="787" max="789" width="10.42578125" style="261" customWidth="1"/>
    <col min="790" max="791" width="7.28515625" style="261" customWidth="1"/>
    <col min="792" max="792" width="7.85546875" style="261" bestFit="1" customWidth="1"/>
    <col min="793" max="805" width="7.28515625" style="261" customWidth="1"/>
    <col min="806" max="806" width="11.5703125" style="261" bestFit="1" customWidth="1"/>
    <col min="807" max="1026" width="11.42578125" style="261"/>
    <col min="1027" max="1027" width="13.7109375" style="261" customWidth="1"/>
    <col min="1028" max="1028" width="12.140625" style="261" customWidth="1"/>
    <col min="1029" max="1042" width="11" style="261" customWidth="1"/>
    <col min="1043" max="1045" width="10.42578125" style="261" customWidth="1"/>
    <col min="1046" max="1047" width="7.28515625" style="261" customWidth="1"/>
    <col min="1048" max="1048" width="7.85546875" style="261" bestFit="1" customWidth="1"/>
    <col min="1049" max="1061" width="7.28515625" style="261" customWidth="1"/>
    <col min="1062" max="1062" width="11.5703125" style="261" bestFit="1" customWidth="1"/>
    <col min="1063" max="1282" width="11.42578125" style="261"/>
    <col min="1283" max="1283" width="13.7109375" style="261" customWidth="1"/>
    <col min="1284" max="1284" width="12.140625" style="261" customWidth="1"/>
    <col min="1285" max="1298" width="11" style="261" customWidth="1"/>
    <col min="1299" max="1301" width="10.42578125" style="261" customWidth="1"/>
    <col min="1302" max="1303" width="7.28515625" style="261" customWidth="1"/>
    <col min="1304" max="1304" width="7.85546875" style="261" bestFit="1" customWidth="1"/>
    <col min="1305" max="1317" width="7.28515625" style="261" customWidth="1"/>
    <col min="1318" max="1318" width="11.5703125" style="261" bestFit="1" customWidth="1"/>
    <col min="1319" max="1538" width="11.42578125" style="261"/>
    <col min="1539" max="1539" width="13.7109375" style="261" customWidth="1"/>
    <col min="1540" max="1540" width="12.140625" style="261" customWidth="1"/>
    <col min="1541" max="1554" width="11" style="261" customWidth="1"/>
    <col min="1555" max="1557" width="10.42578125" style="261" customWidth="1"/>
    <col min="1558" max="1559" width="7.28515625" style="261" customWidth="1"/>
    <col min="1560" max="1560" width="7.85546875" style="261" bestFit="1" customWidth="1"/>
    <col min="1561" max="1573" width="7.28515625" style="261" customWidth="1"/>
    <col min="1574" max="1574" width="11.5703125" style="261" bestFit="1" customWidth="1"/>
    <col min="1575" max="1794" width="11.42578125" style="261"/>
    <col min="1795" max="1795" width="13.7109375" style="261" customWidth="1"/>
    <col min="1796" max="1796" width="12.140625" style="261" customWidth="1"/>
    <col min="1797" max="1810" width="11" style="261" customWidth="1"/>
    <col min="1811" max="1813" width="10.42578125" style="261" customWidth="1"/>
    <col min="1814" max="1815" width="7.28515625" style="261" customWidth="1"/>
    <col min="1816" max="1816" width="7.85546875" style="261" bestFit="1" customWidth="1"/>
    <col min="1817" max="1829" width="7.28515625" style="261" customWidth="1"/>
    <col min="1830" max="1830" width="11.5703125" style="261" bestFit="1" customWidth="1"/>
    <col min="1831" max="2050" width="11.42578125" style="261"/>
    <col min="2051" max="2051" width="13.7109375" style="261" customWidth="1"/>
    <col min="2052" max="2052" width="12.140625" style="261" customWidth="1"/>
    <col min="2053" max="2066" width="11" style="261" customWidth="1"/>
    <col min="2067" max="2069" width="10.42578125" style="261" customWidth="1"/>
    <col min="2070" max="2071" width="7.28515625" style="261" customWidth="1"/>
    <col min="2072" max="2072" width="7.85546875" style="261" bestFit="1" customWidth="1"/>
    <col min="2073" max="2085" width="7.28515625" style="261" customWidth="1"/>
    <col min="2086" max="2086" width="11.5703125" style="261" bestFit="1" customWidth="1"/>
    <col min="2087" max="2306" width="11.42578125" style="261"/>
    <col min="2307" max="2307" width="13.7109375" style="261" customWidth="1"/>
    <col min="2308" max="2308" width="12.140625" style="261" customWidth="1"/>
    <col min="2309" max="2322" width="11" style="261" customWidth="1"/>
    <col min="2323" max="2325" width="10.42578125" style="261" customWidth="1"/>
    <col min="2326" max="2327" width="7.28515625" style="261" customWidth="1"/>
    <col min="2328" max="2328" width="7.85546875" style="261" bestFit="1" customWidth="1"/>
    <col min="2329" max="2341" width="7.28515625" style="261" customWidth="1"/>
    <col min="2342" max="2342" width="11.5703125" style="261" bestFit="1" customWidth="1"/>
    <col min="2343" max="2562" width="11.42578125" style="261"/>
    <col min="2563" max="2563" width="13.7109375" style="261" customWidth="1"/>
    <col min="2564" max="2564" width="12.140625" style="261" customWidth="1"/>
    <col min="2565" max="2578" width="11" style="261" customWidth="1"/>
    <col min="2579" max="2581" width="10.42578125" style="261" customWidth="1"/>
    <col min="2582" max="2583" width="7.28515625" style="261" customWidth="1"/>
    <col min="2584" max="2584" width="7.85546875" style="261" bestFit="1" customWidth="1"/>
    <col min="2585" max="2597" width="7.28515625" style="261" customWidth="1"/>
    <col min="2598" max="2598" width="11.5703125" style="261" bestFit="1" customWidth="1"/>
    <col min="2599" max="2818" width="11.42578125" style="261"/>
    <col min="2819" max="2819" width="13.7109375" style="261" customWidth="1"/>
    <col min="2820" max="2820" width="12.140625" style="261" customWidth="1"/>
    <col min="2821" max="2834" width="11" style="261" customWidth="1"/>
    <col min="2835" max="2837" width="10.42578125" style="261" customWidth="1"/>
    <col min="2838" max="2839" width="7.28515625" style="261" customWidth="1"/>
    <col min="2840" max="2840" width="7.85546875" style="261" bestFit="1" customWidth="1"/>
    <col min="2841" max="2853" width="7.28515625" style="261" customWidth="1"/>
    <col min="2854" max="2854" width="11.5703125" style="261" bestFit="1" customWidth="1"/>
    <col min="2855" max="3074" width="11.42578125" style="261"/>
    <col min="3075" max="3075" width="13.7109375" style="261" customWidth="1"/>
    <col min="3076" max="3076" width="12.140625" style="261" customWidth="1"/>
    <col min="3077" max="3090" width="11" style="261" customWidth="1"/>
    <col min="3091" max="3093" width="10.42578125" style="261" customWidth="1"/>
    <col min="3094" max="3095" width="7.28515625" style="261" customWidth="1"/>
    <col min="3096" max="3096" width="7.85546875" style="261" bestFit="1" customWidth="1"/>
    <col min="3097" max="3109" width="7.28515625" style="261" customWidth="1"/>
    <col min="3110" max="3110" width="11.5703125" style="261" bestFit="1" customWidth="1"/>
    <col min="3111" max="3330" width="11.42578125" style="261"/>
    <col min="3331" max="3331" width="13.7109375" style="261" customWidth="1"/>
    <col min="3332" max="3332" width="12.140625" style="261" customWidth="1"/>
    <col min="3333" max="3346" width="11" style="261" customWidth="1"/>
    <col min="3347" max="3349" width="10.42578125" style="261" customWidth="1"/>
    <col min="3350" max="3351" width="7.28515625" style="261" customWidth="1"/>
    <col min="3352" max="3352" width="7.85546875" style="261" bestFit="1" customWidth="1"/>
    <col min="3353" max="3365" width="7.28515625" style="261" customWidth="1"/>
    <col min="3366" max="3366" width="11.5703125" style="261" bestFit="1" customWidth="1"/>
    <col min="3367" max="3586" width="11.42578125" style="261"/>
    <col min="3587" max="3587" width="13.7109375" style="261" customWidth="1"/>
    <col min="3588" max="3588" width="12.140625" style="261" customWidth="1"/>
    <col min="3589" max="3602" width="11" style="261" customWidth="1"/>
    <col min="3603" max="3605" width="10.42578125" style="261" customWidth="1"/>
    <col min="3606" max="3607" width="7.28515625" style="261" customWidth="1"/>
    <col min="3608" max="3608" width="7.85546875" style="261" bestFit="1" customWidth="1"/>
    <col min="3609" max="3621" width="7.28515625" style="261" customWidth="1"/>
    <col min="3622" max="3622" width="11.5703125" style="261" bestFit="1" customWidth="1"/>
    <col min="3623" max="3842" width="11.42578125" style="261"/>
    <col min="3843" max="3843" width="13.7109375" style="261" customWidth="1"/>
    <col min="3844" max="3844" width="12.140625" style="261" customWidth="1"/>
    <col min="3845" max="3858" width="11" style="261" customWidth="1"/>
    <col min="3859" max="3861" width="10.42578125" style="261" customWidth="1"/>
    <col min="3862" max="3863" width="7.28515625" style="261" customWidth="1"/>
    <col min="3864" max="3864" width="7.85546875" style="261" bestFit="1" customWidth="1"/>
    <col min="3865" max="3877" width="7.28515625" style="261" customWidth="1"/>
    <col min="3878" max="3878" width="11.5703125" style="261" bestFit="1" customWidth="1"/>
    <col min="3879" max="4098" width="11.42578125" style="261"/>
    <col min="4099" max="4099" width="13.7109375" style="261" customWidth="1"/>
    <col min="4100" max="4100" width="12.140625" style="261" customWidth="1"/>
    <col min="4101" max="4114" width="11" style="261" customWidth="1"/>
    <col min="4115" max="4117" width="10.42578125" style="261" customWidth="1"/>
    <col min="4118" max="4119" width="7.28515625" style="261" customWidth="1"/>
    <col min="4120" max="4120" width="7.85546875" style="261" bestFit="1" customWidth="1"/>
    <col min="4121" max="4133" width="7.28515625" style="261" customWidth="1"/>
    <col min="4134" max="4134" width="11.5703125" style="261" bestFit="1" customWidth="1"/>
    <col min="4135" max="4354" width="11.42578125" style="261"/>
    <col min="4355" max="4355" width="13.7109375" style="261" customWidth="1"/>
    <col min="4356" max="4356" width="12.140625" style="261" customWidth="1"/>
    <col min="4357" max="4370" width="11" style="261" customWidth="1"/>
    <col min="4371" max="4373" width="10.42578125" style="261" customWidth="1"/>
    <col min="4374" max="4375" width="7.28515625" style="261" customWidth="1"/>
    <col min="4376" max="4376" width="7.85546875" style="261" bestFit="1" customWidth="1"/>
    <col min="4377" max="4389" width="7.28515625" style="261" customWidth="1"/>
    <col min="4390" max="4390" width="11.5703125" style="261" bestFit="1" customWidth="1"/>
    <col min="4391" max="4610" width="11.42578125" style="261"/>
    <col min="4611" max="4611" width="13.7109375" style="261" customWidth="1"/>
    <col min="4612" max="4612" width="12.140625" style="261" customWidth="1"/>
    <col min="4613" max="4626" width="11" style="261" customWidth="1"/>
    <col min="4627" max="4629" width="10.42578125" style="261" customWidth="1"/>
    <col min="4630" max="4631" width="7.28515625" style="261" customWidth="1"/>
    <col min="4632" max="4632" width="7.85546875" style="261" bestFit="1" customWidth="1"/>
    <col min="4633" max="4645" width="7.28515625" style="261" customWidth="1"/>
    <col min="4646" max="4646" width="11.5703125" style="261" bestFit="1" customWidth="1"/>
    <col min="4647" max="4866" width="11.42578125" style="261"/>
    <col min="4867" max="4867" width="13.7109375" style="261" customWidth="1"/>
    <col min="4868" max="4868" width="12.140625" style="261" customWidth="1"/>
    <col min="4869" max="4882" width="11" style="261" customWidth="1"/>
    <col min="4883" max="4885" width="10.42578125" style="261" customWidth="1"/>
    <col min="4886" max="4887" width="7.28515625" style="261" customWidth="1"/>
    <col min="4888" max="4888" width="7.85546875" style="261" bestFit="1" customWidth="1"/>
    <col min="4889" max="4901" width="7.28515625" style="261" customWidth="1"/>
    <col min="4902" max="4902" width="11.5703125" style="261" bestFit="1" customWidth="1"/>
    <col min="4903" max="5122" width="11.42578125" style="261"/>
    <col min="5123" max="5123" width="13.7109375" style="261" customWidth="1"/>
    <col min="5124" max="5124" width="12.140625" style="261" customWidth="1"/>
    <col min="5125" max="5138" width="11" style="261" customWidth="1"/>
    <col min="5139" max="5141" width="10.42578125" style="261" customWidth="1"/>
    <col min="5142" max="5143" width="7.28515625" style="261" customWidth="1"/>
    <col min="5144" max="5144" width="7.85546875" style="261" bestFit="1" customWidth="1"/>
    <col min="5145" max="5157" width="7.28515625" style="261" customWidth="1"/>
    <col min="5158" max="5158" width="11.5703125" style="261" bestFit="1" customWidth="1"/>
    <col min="5159" max="5378" width="11.42578125" style="261"/>
    <col min="5379" max="5379" width="13.7109375" style="261" customWidth="1"/>
    <col min="5380" max="5380" width="12.140625" style="261" customWidth="1"/>
    <col min="5381" max="5394" width="11" style="261" customWidth="1"/>
    <col min="5395" max="5397" width="10.42578125" style="261" customWidth="1"/>
    <col min="5398" max="5399" width="7.28515625" style="261" customWidth="1"/>
    <col min="5400" max="5400" width="7.85546875" style="261" bestFit="1" customWidth="1"/>
    <col min="5401" max="5413" width="7.28515625" style="261" customWidth="1"/>
    <col min="5414" max="5414" width="11.5703125" style="261" bestFit="1" customWidth="1"/>
    <col min="5415" max="5634" width="11.42578125" style="261"/>
    <col min="5635" max="5635" width="13.7109375" style="261" customWidth="1"/>
    <col min="5636" max="5636" width="12.140625" style="261" customWidth="1"/>
    <col min="5637" max="5650" width="11" style="261" customWidth="1"/>
    <col min="5651" max="5653" width="10.42578125" style="261" customWidth="1"/>
    <col min="5654" max="5655" width="7.28515625" style="261" customWidth="1"/>
    <col min="5656" max="5656" width="7.85546875" style="261" bestFit="1" customWidth="1"/>
    <col min="5657" max="5669" width="7.28515625" style="261" customWidth="1"/>
    <col min="5670" max="5670" width="11.5703125" style="261" bestFit="1" customWidth="1"/>
    <col min="5671" max="5890" width="11.42578125" style="261"/>
    <col min="5891" max="5891" width="13.7109375" style="261" customWidth="1"/>
    <col min="5892" max="5892" width="12.140625" style="261" customWidth="1"/>
    <col min="5893" max="5906" width="11" style="261" customWidth="1"/>
    <col min="5907" max="5909" width="10.42578125" style="261" customWidth="1"/>
    <col min="5910" max="5911" width="7.28515625" style="261" customWidth="1"/>
    <col min="5912" max="5912" width="7.85546875" style="261" bestFit="1" customWidth="1"/>
    <col min="5913" max="5925" width="7.28515625" style="261" customWidth="1"/>
    <col min="5926" max="5926" width="11.5703125" style="261" bestFit="1" customWidth="1"/>
    <col min="5927" max="6146" width="11.42578125" style="261"/>
    <col min="6147" max="6147" width="13.7109375" style="261" customWidth="1"/>
    <col min="6148" max="6148" width="12.140625" style="261" customWidth="1"/>
    <col min="6149" max="6162" width="11" style="261" customWidth="1"/>
    <col min="6163" max="6165" width="10.42578125" style="261" customWidth="1"/>
    <col min="6166" max="6167" width="7.28515625" style="261" customWidth="1"/>
    <col min="6168" max="6168" width="7.85546875" style="261" bestFit="1" customWidth="1"/>
    <col min="6169" max="6181" width="7.28515625" style="261" customWidth="1"/>
    <col min="6182" max="6182" width="11.5703125" style="261" bestFit="1" customWidth="1"/>
    <col min="6183" max="6402" width="11.42578125" style="261"/>
    <col min="6403" max="6403" width="13.7109375" style="261" customWidth="1"/>
    <col min="6404" max="6404" width="12.140625" style="261" customWidth="1"/>
    <col min="6405" max="6418" width="11" style="261" customWidth="1"/>
    <col min="6419" max="6421" width="10.42578125" style="261" customWidth="1"/>
    <col min="6422" max="6423" width="7.28515625" style="261" customWidth="1"/>
    <col min="6424" max="6424" width="7.85546875" style="261" bestFit="1" customWidth="1"/>
    <col min="6425" max="6437" width="7.28515625" style="261" customWidth="1"/>
    <col min="6438" max="6438" width="11.5703125" style="261" bestFit="1" customWidth="1"/>
    <col min="6439" max="6658" width="11.42578125" style="261"/>
    <col min="6659" max="6659" width="13.7109375" style="261" customWidth="1"/>
    <col min="6660" max="6660" width="12.140625" style="261" customWidth="1"/>
    <col min="6661" max="6674" width="11" style="261" customWidth="1"/>
    <col min="6675" max="6677" width="10.42578125" style="261" customWidth="1"/>
    <col min="6678" max="6679" width="7.28515625" style="261" customWidth="1"/>
    <col min="6680" max="6680" width="7.85546875" style="261" bestFit="1" customWidth="1"/>
    <col min="6681" max="6693" width="7.28515625" style="261" customWidth="1"/>
    <col min="6694" max="6694" width="11.5703125" style="261" bestFit="1" customWidth="1"/>
    <col min="6695" max="6914" width="11.42578125" style="261"/>
    <col min="6915" max="6915" width="13.7109375" style="261" customWidth="1"/>
    <col min="6916" max="6916" width="12.140625" style="261" customWidth="1"/>
    <col min="6917" max="6930" width="11" style="261" customWidth="1"/>
    <col min="6931" max="6933" width="10.42578125" style="261" customWidth="1"/>
    <col min="6934" max="6935" width="7.28515625" style="261" customWidth="1"/>
    <col min="6936" max="6936" width="7.85546875" style="261" bestFit="1" customWidth="1"/>
    <col min="6937" max="6949" width="7.28515625" style="261" customWidth="1"/>
    <col min="6950" max="6950" width="11.5703125" style="261" bestFit="1" customWidth="1"/>
    <col min="6951" max="7170" width="11.42578125" style="261"/>
    <col min="7171" max="7171" width="13.7109375" style="261" customWidth="1"/>
    <col min="7172" max="7172" width="12.140625" style="261" customWidth="1"/>
    <col min="7173" max="7186" width="11" style="261" customWidth="1"/>
    <col min="7187" max="7189" width="10.42578125" style="261" customWidth="1"/>
    <col min="7190" max="7191" width="7.28515625" style="261" customWidth="1"/>
    <col min="7192" max="7192" width="7.85546875" style="261" bestFit="1" customWidth="1"/>
    <col min="7193" max="7205" width="7.28515625" style="261" customWidth="1"/>
    <col min="7206" max="7206" width="11.5703125" style="261" bestFit="1" customWidth="1"/>
    <col min="7207" max="7426" width="11.42578125" style="261"/>
    <col min="7427" max="7427" width="13.7109375" style="261" customWidth="1"/>
    <col min="7428" max="7428" width="12.140625" style="261" customWidth="1"/>
    <col min="7429" max="7442" width="11" style="261" customWidth="1"/>
    <col min="7443" max="7445" width="10.42578125" style="261" customWidth="1"/>
    <col min="7446" max="7447" width="7.28515625" style="261" customWidth="1"/>
    <col min="7448" max="7448" width="7.85546875" style="261" bestFit="1" customWidth="1"/>
    <col min="7449" max="7461" width="7.28515625" style="261" customWidth="1"/>
    <col min="7462" max="7462" width="11.5703125" style="261" bestFit="1" customWidth="1"/>
    <col min="7463" max="7682" width="11.42578125" style="261"/>
    <col min="7683" max="7683" width="13.7109375" style="261" customWidth="1"/>
    <col min="7684" max="7684" width="12.140625" style="261" customWidth="1"/>
    <col min="7685" max="7698" width="11" style="261" customWidth="1"/>
    <col min="7699" max="7701" width="10.42578125" style="261" customWidth="1"/>
    <col min="7702" max="7703" width="7.28515625" style="261" customWidth="1"/>
    <col min="7704" max="7704" width="7.85546875" style="261" bestFit="1" customWidth="1"/>
    <col min="7705" max="7717" width="7.28515625" style="261" customWidth="1"/>
    <col min="7718" max="7718" width="11.5703125" style="261" bestFit="1" customWidth="1"/>
    <col min="7719" max="7938" width="11.42578125" style="261"/>
    <col min="7939" max="7939" width="13.7109375" style="261" customWidth="1"/>
    <col min="7940" max="7940" width="12.140625" style="261" customWidth="1"/>
    <col min="7941" max="7954" width="11" style="261" customWidth="1"/>
    <col min="7955" max="7957" width="10.42578125" style="261" customWidth="1"/>
    <col min="7958" max="7959" width="7.28515625" style="261" customWidth="1"/>
    <col min="7960" max="7960" width="7.85546875" style="261" bestFit="1" customWidth="1"/>
    <col min="7961" max="7973" width="7.28515625" style="261" customWidth="1"/>
    <col min="7974" max="7974" width="11.5703125" style="261" bestFit="1" customWidth="1"/>
    <col min="7975" max="8194" width="11.42578125" style="261"/>
    <col min="8195" max="8195" width="13.7109375" style="261" customWidth="1"/>
    <col min="8196" max="8196" width="12.140625" style="261" customWidth="1"/>
    <col min="8197" max="8210" width="11" style="261" customWidth="1"/>
    <col min="8211" max="8213" width="10.42578125" style="261" customWidth="1"/>
    <col min="8214" max="8215" width="7.28515625" style="261" customWidth="1"/>
    <col min="8216" max="8216" width="7.85546875" style="261" bestFit="1" customWidth="1"/>
    <col min="8217" max="8229" width="7.28515625" style="261" customWidth="1"/>
    <col min="8230" max="8230" width="11.5703125" style="261" bestFit="1" customWidth="1"/>
    <col min="8231" max="8450" width="11.42578125" style="261"/>
    <col min="8451" max="8451" width="13.7109375" style="261" customWidth="1"/>
    <col min="8452" max="8452" width="12.140625" style="261" customWidth="1"/>
    <col min="8453" max="8466" width="11" style="261" customWidth="1"/>
    <col min="8467" max="8469" width="10.42578125" style="261" customWidth="1"/>
    <col min="8470" max="8471" width="7.28515625" style="261" customWidth="1"/>
    <col min="8472" max="8472" width="7.85546875" style="261" bestFit="1" customWidth="1"/>
    <col min="8473" max="8485" width="7.28515625" style="261" customWidth="1"/>
    <col min="8486" max="8486" width="11.5703125" style="261" bestFit="1" customWidth="1"/>
    <col min="8487" max="8706" width="11.42578125" style="261"/>
    <col min="8707" max="8707" width="13.7109375" style="261" customWidth="1"/>
    <col min="8708" max="8708" width="12.140625" style="261" customWidth="1"/>
    <col min="8709" max="8722" width="11" style="261" customWidth="1"/>
    <col min="8723" max="8725" width="10.42578125" style="261" customWidth="1"/>
    <col min="8726" max="8727" width="7.28515625" style="261" customWidth="1"/>
    <col min="8728" max="8728" width="7.85546875" style="261" bestFit="1" customWidth="1"/>
    <col min="8729" max="8741" width="7.28515625" style="261" customWidth="1"/>
    <col min="8742" max="8742" width="11.5703125" style="261" bestFit="1" customWidth="1"/>
    <col min="8743" max="8962" width="11.42578125" style="261"/>
    <col min="8963" max="8963" width="13.7109375" style="261" customWidth="1"/>
    <col min="8964" max="8964" width="12.140625" style="261" customWidth="1"/>
    <col min="8965" max="8978" width="11" style="261" customWidth="1"/>
    <col min="8979" max="8981" width="10.42578125" style="261" customWidth="1"/>
    <col min="8982" max="8983" width="7.28515625" style="261" customWidth="1"/>
    <col min="8984" max="8984" width="7.85546875" style="261" bestFit="1" customWidth="1"/>
    <col min="8985" max="8997" width="7.28515625" style="261" customWidth="1"/>
    <col min="8998" max="8998" width="11.5703125" style="261" bestFit="1" customWidth="1"/>
    <col min="8999" max="9218" width="11.42578125" style="261"/>
    <col min="9219" max="9219" width="13.7109375" style="261" customWidth="1"/>
    <col min="9220" max="9220" width="12.140625" style="261" customWidth="1"/>
    <col min="9221" max="9234" width="11" style="261" customWidth="1"/>
    <col min="9235" max="9237" width="10.42578125" style="261" customWidth="1"/>
    <col min="9238" max="9239" width="7.28515625" style="261" customWidth="1"/>
    <col min="9240" max="9240" width="7.85546875" style="261" bestFit="1" customWidth="1"/>
    <col min="9241" max="9253" width="7.28515625" style="261" customWidth="1"/>
    <col min="9254" max="9254" width="11.5703125" style="261" bestFit="1" customWidth="1"/>
    <col min="9255" max="9474" width="11.42578125" style="261"/>
    <col min="9475" max="9475" width="13.7109375" style="261" customWidth="1"/>
    <col min="9476" max="9476" width="12.140625" style="261" customWidth="1"/>
    <col min="9477" max="9490" width="11" style="261" customWidth="1"/>
    <col min="9491" max="9493" width="10.42578125" style="261" customWidth="1"/>
    <col min="9494" max="9495" width="7.28515625" style="261" customWidth="1"/>
    <col min="9496" max="9496" width="7.85546875" style="261" bestFit="1" customWidth="1"/>
    <col min="9497" max="9509" width="7.28515625" style="261" customWidth="1"/>
    <col min="9510" max="9510" width="11.5703125" style="261" bestFit="1" customWidth="1"/>
    <col min="9511" max="9730" width="11.42578125" style="261"/>
    <col min="9731" max="9731" width="13.7109375" style="261" customWidth="1"/>
    <col min="9732" max="9732" width="12.140625" style="261" customWidth="1"/>
    <col min="9733" max="9746" width="11" style="261" customWidth="1"/>
    <col min="9747" max="9749" width="10.42578125" style="261" customWidth="1"/>
    <col min="9750" max="9751" width="7.28515625" style="261" customWidth="1"/>
    <col min="9752" max="9752" width="7.85546875" style="261" bestFit="1" customWidth="1"/>
    <col min="9753" max="9765" width="7.28515625" style="261" customWidth="1"/>
    <col min="9766" max="9766" width="11.5703125" style="261" bestFit="1" customWidth="1"/>
    <col min="9767" max="9986" width="11.42578125" style="261"/>
    <col min="9987" max="9987" width="13.7109375" style="261" customWidth="1"/>
    <col min="9988" max="9988" width="12.140625" style="261" customWidth="1"/>
    <col min="9989" max="10002" width="11" style="261" customWidth="1"/>
    <col min="10003" max="10005" width="10.42578125" style="261" customWidth="1"/>
    <col min="10006" max="10007" width="7.28515625" style="261" customWidth="1"/>
    <col min="10008" max="10008" width="7.85546875" style="261" bestFit="1" customWidth="1"/>
    <col min="10009" max="10021" width="7.28515625" style="261" customWidth="1"/>
    <col min="10022" max="10022" width="11.5703125" style="261" bestFit="1" customWidth="1"/>
    <col min="10023" max="10242" width="11.42578125" style="261"/>
    <col min="10243" max="10243" width="13.7109375" style="261" customWidth="1"/>
    <col min="10244" max="10244" width="12.140625" style="261" customWidth="1"/>
    <col min="10245" max="10258" width="11" style="261" customWidth="1"/>
    <col min="10259" max="10261" width="10.42578125" style="261" customWidth="1"/>
    <col min="10262" max="10263" width="7.28515625" style="261" customWidth="1"/>
    <col min="10264" max="10264" width="7.85546875" style="261" bestFit="1" customWidth="1"/>
    <col min="10265" max="10277" width="7.28515625" style="261" customWidth="1"/>
    <col min="10278" max="10278" width="11.5703125" style="261" bestFit="1" customWidth="1"/>
    <col min="10279" max="10498" width="11.42578125" style="261"/>
    <col min="10499" max="10499" width="13.7109375" style="261" customWidth="1"/>
    <col min="10500" max="10500" width="12.140625" style="261" customWidth="1"/>
    <col min="10501" max="10514" width="11" style="261" customWidth="1"/>
    <col min="10515" max="10517" width="10.42578125" style="261" customWidth="1"/>
    <col min="10518" max="10519" width="7.28515625" style="261" customWidth="1"/>
    <col min="10520" max="10520" width="7.85546875" style="261" bestFit="1" customWidth="1"/>
    <col min="10521" max="10533" width="7.28515625" style="261" customWidth="1"/>
    <col min="10534" max="10534" width="11.5703125" style="261" bestFit="1" customWidth="1"/>
    <col min="10535" max="10754" width="11.42578125" style="261"/>
    <col min="10755" max="10755" width="13.7109375" style="261" customWidth="1"/>
    <col min="10756" max="10756" width="12.140625" style="261" customWidth="1"/>
    <col min="10757" max="10770" width="11" style="261" customWidth="1"/>
    <col min="10771" max="10773" width="10.42578125" style="261" customWidth="1"/>
    <col min="10774" max="10775" width="7.28515625" style="261" customWidth="1"/>
    <col min="10776" max="10776" width="7.85546875" style="261" bestFit="1" customWidth="1"/>
    <col min="10777" max="10789" width="7.28515625" style="261" customWidth="1"/>
    <col min="10790" max="10790" width="11.5703125" style="261" bestFit="1" customWidth="1"/>
    <col min="10791" max="11010" width="11.42578125" style="261"/>
    <col min="11011" max="11011" width="13.7109375" style="261" customWidth="1"/>
    <col min="11012" max="11012" width="12.140625" style="261" customWidth="1"/>
    <col min="11013" max="11026" width="11" style="261" customWidth="1"/>
    <col min="11027" max="11029" width="10.42578125" style="261" customWidth="1"/>
    <col min="11030" max="11031" width="7.28515625" style="261" customWidth="1"/>
    <col min="11032" max="11032" width="7.85546875" style="261" bestFit="1" customWidth="1"/>
    <col min="11033" max="11045" width="7.28515625" style="261" customWidth="1"/>
    <col min="11046" max="11046" width="11.5703125" style="261" bestFit="1" customWidth="1"/>
    <col min="11047" max="11266" width="11.42578125" style="261"/>
    <col min="11267" max="11267" width="13.7109375" style="261" customWidth="1"/>
    <col min="11268" max="11268" width="12.140625" style="261" customWidth="1"/>
    <col min="11269" max="11282" width="11" style="261" customWidth="1"/>
    <col min="11283" max="11285" width="10.42578125" style="261" customWidth="1"/>
    <col min="11286" max="11287" width="7.28515625" style="261" customWidth="1"/>
    <col min="11288" max="11288" width="7.85546875" style="261" bestFit="1" customWidth="1"/>
    <col min="11289" max="11301" width="7.28515625" style="261" customWidth="1"/>
    <col min="11302" max="11302" width="11.5703125" style="261" bestFit="1" customWidth="1"/>
    <col min="11303" max="11522" width="11.42578125" style="261"/>
    <col min="11523" max="11523" width="13.7109375" style="261" customWidth="1"/>
    <col min="11524" max="11524" width="12.140625" style="261" customWidth="1"/>
    <col min="11525" max="11538" width="11" style="261" customWidth="1"/>
    <col min="11539" max="11541" width="10.42578125" style="261" customWidth="1"/>
    <col min="11542" max="11543" width="7.28515625" style="261" customWidth="1"/>
    <col min="11544" max="11544" width="7.85546875" style="261" bestFit="1" customWidth="1"/>
    <col min="11545" max="11557" width="7.28515625" style="261" customWidth="1"/>
    <col min="11558" max="11558" width="11.5703125" style="261" bestFit="1" customWidth="1"/>
    <col min="11559" max="11778" width="11.42578125" style="261"/>
    <col min="11779" max="11779" width="13.7109375" style="261" customWidth="1"/>
    <col min="11780" max="11780" width="12.140625" style="261" customWidth="1"/>
    <col min="11781" max="11794" width="11" style="261" customWidth="1"/>
    <col min="11795" max="11797" width="10.42578125" style="261" customWidth="1"/>
    <col min="11798" max="11799" width="7.28515625" style="261" customWidth="1"/>
    <col min="11800" max="11800" width="7.85546875" style="261" bestFit="1" customWidth="1"/>
    <col min="11801" max="11813" width="7.28515625" style="261" customWidth="1"/>
    <col min="11814" max="11814" width="11.5703125" style="261" bestFit="1" customWidth="1"/>
    <col min="11815" max="12034" width="11.42578125" style="261"/>
    <col min="12035" max="12035" width="13.7109375" style="261" customWidth="1"/>
    <col min="12036" max="12036" width="12.140625" style="261" customWidth="1"/>
    <col min="12037" max="12050" width="11" style="261" customWidth="1"/>
    <col min="12051" max="12053" width="10.42578125" style="261" customWidth="1"/>
    <col min="12054" max="12055" width="7.28515625" style="261" customWidth="1"/>
    <col min="12056" max="12056" width="7.85546875" style="261" bestFit="1" customWidth="1"/>
    <col min="12057" max="12069" width="7.28515625" style="261" customWidth="1"/>
    <col min="12070" max="12070" width="11.5703125" style="261" bestFit="1" customWidth="1"/>
    <col min="12071" max="12290" width="11.42578125" style="261"/>
    <col min="12291" max="12291" width="13.7109375" style="261" customWidth="1"/>
    <col min="12292" max="12292" width="12.140625" style="261" customWidth="1"/>
    <col min="12293" max="12306" width="11" style="261" customWidth="1"/>
    <col min="12307" max="12309" width="10.42578125" style="261" customWidth="1"/>
    <col min="12310" max="12311" width="7.28515625" style="261" customWidth="1"/>
    <col min="12312" max="12312" width="7.85546875" style="261" bestFit="1" customWidth="1"/>
    <col min="12313" max="12325" width="7.28515625" style="261" customWidth="1"/>
    <col min="12326" max="12326" width="11.5703125" style="261" bestFit="1" customWidth="1"/>
    <col min="12327" max="12546" width="11.42578125" style="261"/>
    <col min="12547" max="12547" width="13.7109375" style="261" customWidth="1"/>
    <col min="12548" max="12548" width="12.140625" style="261" customWidth="1"/>
    <col min="12549" max="12562" width="11" style="261" customWidth="1"/>
    <col min="12563" max="12565" width="10.42578125" style="261" customWidth="1"/>
    <col min="12566" max="12567" width="7.28515625" style="261" customWidth="1"/>
    <col min="12568" max="12568" width="7.85546875" style="261" bestFit="1" customWidth="1"/>
    <col min="12569" max="12581" width="7.28515625" style="261" customWidth="1"/>
    <col min="12582" max="12582" width="11.5703125" style="261" bestFit="1" customWidth="1"/>
    <col min="12583" max="12802" width="11.42578125" style="261"/>
    <col min="12803" max="12803" width="13.7109375" style="261" customWidth="1"/>
    <col min="12804" max="12804" width="12.140625" style="261" customWidth="1"/>
    <col min="12805" max="12818" width="11" style="261" customWidth="1"/>
    <col min="12819" max="12821" width="10.42578125" style="261" customWidth="1"/>
    <col min="12822" max="12823" width="7.28515625" style="261" customWidth="1"/>
    <col min="12824" max="12824" width="7.85546875" style="261" bestFit="1" customWidth="1"/>
    <col min="12825" max="12837" width="7.28515625" style="261" customWidth="1"/>
    <col min="12838" max="12838" width="11.5703125" style="261" bestFit="1" customWidth="1"/>
    <col min="12839" max="13058" width="11.42578125" style="261"/>
    <col min="13059" max="13059" width="13.7109375" style="261" customWidth="1"/>
    <col min="13060" max="13060" width="12.140625" style="261" customWidth="1"/>
    <col min="13061" max="13074" width="11" style="261" customWidth="1"/>
    <col min="13075" max="13077" width="10.42578125" style="261" customWidth="1"/>
    <col min="13078" max="13079" width="7.28515625" style="261" customWidth="1"/>
    <col min="13080" max="13080" width="7.85546875" style="261" bestFit="1" customWidth="1"/>
    <col min="13081" max="13093" width="7.28515625" style="261" customWidth="1"/>
    <col min="13094" max="13094" width="11.5703125" style="261" bestFit="1" customWidth="1"/>
    <col min="13095" max="13314" width="11.42578125" style="261"/>
    <col min="13315" max="13315" width="13.7109375" style="261" customWidth="1"/>
    <col min="13316" max="13316" width="12.140625" style="261" customWidth="1"/>
    <col min="13317" max="13330" width="11" style="261" customWidth="1"/>
    <col min="13331" max="13333" width="10.42578125" style="261" customWidth="1"/>
    <col min="13334" max="13335" width="7.28515625" style="261" customWidth="1"/>
    <col min="13336" max="13336" width="7.85546875" style="261" bestFit="1" customWidth="1"/>
    <col min="13337" max="13349" width="7.28515625" style="261" customWidth="1"/>
    <col min="13350" max="13350" width="11.5703125" style="261" bestFit="1" customWidth="1"/>
    <col min="13351" max="13570" width="11.42578125" style="261"/>
    <col min="13571" max="13571" width="13.7109375" style="261" customWidth="1"/>
    <col min="13572" max="13572" width="12.140625" style="261" customWidth="1"/>
    <col min="13573" max="13586" width="11" style="261" customWidth="1"/>
    <col min="13587" max="13589" width="10.42578125" style="261" customWidth="1"/>
    <col min="13590" max="13591" width="7.28515625" style="261" customWidth="1"/>
    <col min="13592" max="13592" width="7.85546875" style="261" bestFit="1" customWidth="1"/>
    <col min="13593" max="13605" width="7.28515625" style="261" customWidth="1"/>
    <col min="13606" max="13606" width="11.5703125" style="261" bestFit="1" customWidth="1"/>
    <col min="13607" max="13826" width="11.42578125" style="261"/>
    <col min="13827" max="13827" width="13.7109375" style="261" customWidth="1"/>
    <col min="13828" max="13828" width="12.140625" style="261" customWidth="1"/>
    <col min="13829" max="13842" width="11" style="261" customWidth="1"/>
    <col min="13843" max="13845" width="10.42578125" style="261" customWidth="1"/>
    <col min="13846" max="13847" width="7.28515625" style="261" customWidth="1"/>
    <col min="13848" max="13848" width="7.85546875" style="261" bestFit="1" customWidth="1"/>
    <col min="13849" max="13861" width="7.28515625" style="261" customWidth="1"/>
    <col min="13862" max="13862" width="11.5703125" style="261" bestFit="1" customWidth="1"/>
    <col min="13863" max="14082" width="11.42578125" style="261"/>
    <col min="14083" max="14083" width="13.7109375" style="261" customWidth="1"/>
    <col min="14084" max="14084" width="12.140625" style="261" customWidth="1"/>
    <col min="14085" max="14098" width="11" style="261" customWidth="1"/>
    <col min="14099" max="14101" width="10.42578125" style="261" customWidth="1"/>
    <col min="14102" max="14103" width="7.28515625" style="261" customWidth="1"/>
    <col min="14104" max="14104" width="7.85546875" style="261" bestFit="1" customWidth="1"/>
    <col min="14105" max="14117" width="7.28515625" style="261" customWidth="1"/>
    <col min="14118" max="14118" width="11.5703125" style="261" bestFit="1" customWidth="1"/>
    <col min="14119" max="14338" width="11.42578125" style="261"/>
    <col min="14339" max="14339" width="13.7109375" style="261" customWidth="1"/>
    <col min="14340" max="14340" width="12.140625" style="261" customWidth="1"/>
    <col min="14341" max="14354" width="11" style="261" customWidth="1"/>
    <col min="14355" max="14357" width="10.42578125" style="261" customWidth="1"/>
    <col min="14358" max="14359" width="7.28515625" style="261" customWidth="1"/>
    <col min="14360" max="14360" width="7.85546875" style="261" bestFit="1" customWidth="1"/>
    <col min="14361" max="14373" width="7.28515625" style="261" customWidth="1"/>
    <col min="14374" max="14374" width="11.5703125" style="261" bestFit="1" customWidth="1"/>
    <col min="14375" max="14594" width="11.42578125" style="261"/>
    <col min="14595" max="14595" width="13.7109375" style="261" customWidth="1"/>
    <col min="14596" max="14596" width="12.140625" style="261" customWidth="1"/>
    <col min="14597" max="14610" width="11" style="261" customWidth="1"/>
    <col min="14611" max="14613" width="10.42578125" style="261" customWidth="1"/>
    <col min="14614" max="14615" width="7.28515625" style="261" customWidth="1"/>
    <col min="14616" max="14616" width="7.85546875" style="261" bestFit="1" customWidth="1"/>
    <col min="14617" max="14629" width="7.28515625" style="261" customWidth="1"/>
    <col min="14630" max="14630" width="11.5703125" style="261" bestFit="1" customWidth="1"/>
    <col min="14631" max="14850" width="11.42578125" style="261"/>
    <col min="14851" max="14851" width="13.7109375" style="261" customWidth="1"/>
    <col min="14852" max="14852" width="12.140625" style="261" customWidth="1"/>
    <col min="14853" max="14866" width="11" style="261" customWidth="1"/>
    <col min="14867" max="14869" width="10.42578125" style="261" customWidth="1"/>
    <col min="14870" max="14871" width="7.28515625" style="261" customWidth="1"/>
    <col min="14872" max="14872" width="7.85546875" style="261" bestFit="1" customWidth="1"/>
    <col min="14873" max="14885" width="7.28515625" style="261" customWidth="1"/>
    <col min="14886" max="14886" width="11.5703125" style="261" bestFit="1" customWidth="1"/>
    <col min="14887" max="15106" width="11.42578125" style="261"/>
    <col min="15107" max="15107" width="13.7109375" style="261" customWidth="1"/>
    <col min="15108" max="15108" width="12.140625" style="261" customWidth="1"/>
    <col min="15109" max="15122" width="11" style="261" customWidth="1"/>
    <col min="15123" max="15125" width="10.42578125" style="261" customWidth="1"/>
    <col min="15126" max="15127" width="7.28515625" style="261" customWidth="1"/>
    <col min="15128" max="15128" width="7.85546875" style="261" bestFit="1" customWidth="1"/>
    <col min="15129" max="15141" width="7.28515625" style="261" customWidth="1"/>
    <col min="15142" max="15142" width="11.5703125" style="261" bestFit="1" customWidth="1"/>
    <col min="15143" max="15362" width="11.42578125" style="261"/>
    <col min="15363" max="15363" width="13.7109375" style="261" customWidth="1"/>
    <col min="15364" max="15364" width="12.140625" style="261" customWidth="1"/>
    <col min="15365" max="15378" width="11" style="261" customWidth="1"/>
    <col min="15379" max="15381" width="10.42578125" style="261" customWidth="1"/>
    <col min="15382" max="15383" width="7.28515625" style="261" customWidth="1"/>
    <col min="15384" max="15384" width="7.85546875" style="261" bestFit="1" customWidth="1"/>
    <col min="15385" max="15397" width="7.28515625" style="261" customWidth="1"/>
    <col min="15398" max="15398" width="11.5703125" style="261" bestFit="1" customWidth="1"/>
    <col min="15399" max="15618" width="11.42578125" style="261"/>
    <col min="15619" max="15619" width="13.7109375" style="261" customWidth="1"/>
    <col min="15620" max="15620" width="12.140625" style="261" customWidth="1"/>
    <col min="15621" max="15634" width="11" style="261" customWidth="1"/>
    <col min="15635" max="15637" width="10.42578125" style="261" customWidth="1"/>
    <col min="15638" max="15639" width="7.28515625" style="261" customWidth="1"/>
    <col min="15640" max="15640" width="7.85546875" style="261" bestFit="1" customWidth="1"/>
    <col min="15641" max="15653" width="7.28515625" style="261" customWidth="1"/>
    <col min="15654" max="15654" width="11.5703125" style="261" bestFit="1" customWidth="1"/>
    <col min="15655" max="15874" width="11.42578125" style="261"/>
    <col min="15875" max="15875" width="13.7109375" style="261" customWidth="1"/>
    <col min="15876" max="15876" width="12.140625" style="261" customWidth="1"/>
    <col min="15877" max="15890" width="11" style="261" customWidth="1"/>
    <col min="15891" max="15893" width="10.42578125" style="261" customWidth="1"/>
    <col min="15894" max="15895" width="7.28515625" style="261" customWidth="1"/>
    <col min="15896" max="15896" width="7.85546875" style="261" bestFit="1" customWidth="1"/>
    <col min="15897" max="15909" width="7.28515625" style="261" customWidth="1"/>
    <col min="15910" max="15910" width="11.5703125" style="261" bestFit="1" customWidth="1"/>
    <col min="15911" max="16130" width="11.42578125" style="261"/>
    <col min="16131" max="16131" width="13.7109375" style="261" customWidth="1"/>
    <col min="16132" max="16132" width="12.140625" style="261" customWidth="1"/>
    <col min="16133" max="16146" width="11" style="261" customWidth="1"/>
    <col min="16147" max="16149" width="10.42578125" style="261" customWidth="1"/>
    <col min="16150" max="16151" width="7.28515625" style="261" customWidth="1"/>
    <col min="16152" max="16152" width="7.85546875" style="261" bestFit="1" customWidth="1"/>
    <col min="16153" max="16165" width="7.28515625" style="261" customWidth="1"/>
    <col min="16166" max="16166" width="11.5703125" style="261" bestFit="1" customWidth="1"/>
    <col min="16167" max="16384" width="11.42578125" style="261"/>
  </cols>
  <sheetData>
    <row r="1" spans="2:12" ht="15" customHeight="1"/>
    <row r="2" spans="2:12" ht="15" customHeight="1"/>
    <row r="3" spans="2:12" ht="15" customHeight="1">
      <c r="B3" s="262"/>
    </row>
    <row r="4" spans="2:12" ht="15" customHeight="1">
      <c r="B4" s="262"/>
    </row>
    <row r="5" spans="2:12" ht="36" customHeight="1" thickBot="1">
      <c r="B5" s="183" t="s">
        <v>266</v>
      </c>
      <c r="C5" s="183"/>
      <c r="D5" s="183"/>
      <c r="E5" s="183"/>
      <c r="F5" s="183"/>
    </row>
    <row r="6" spans="2:12" ht="45" customHeight="1" thickBot="1">
      <c r="B6" s="25"/>
      <c r="C6" s="235" t="s">
        <v>267</v>
      </c>
      <c r="D6" s="235" t="s">
        <v>211</v>
      </c>
      <c r="E6" s="236" t="s">
        <v>212</v>
      </c>
      <c r="F6" s="235" t="s">
        <v>213</v>
      </c>
      <c r="H6" s="53" t="s">
        <v>84</v>
      </c>
    </row>
    <row r="7" spans="2:12" ht="15" customHeight="1">
      <c r="B7" s="237" t="s">
        <v>215</v>
      </c>
      <c r="C7" s="305">
        <v>64.64</v>
      </c>
      <c r="D7" s="35">
        <v>7.2507051601128206E-2</v>
      </c>
      <c r="E7" s="36">
        <v>0.10085730566187268</v>
      </c>
      <c r="F7" s="306">
        <v>3.4992395359526807E-2</v>
      </c>
    </row>
    <row r="8" spans="2:12" ht="15" customHeight="1">
      <c r="B8" s="237" t="s">
        <v>216</v>
      </c>
      <c r="C8" s="305">
        <v>60.27</v>
      </c>
      <c r="D8" s="35">
        <v>5.1135267579340379E-2</v>
      </c>
      <c r="E8" s="36">
        <v>0.10150459793136801</v>
      </c>
      <c r="F8" s="306">
        <v>1.9992606149827674E-2</v>
      </c>
    </row>
    <row r="9" spans="2:12" ht="15" customHeight="1">
      <c r="B9" s="237" t="s">
        <v>217</v>
      </c>
      <c r="C9" s="305">
        <v>57.338005734310293</v>
      </c>
      <c r="D9" s="35">
        <v>-0.19660817559847571</v>
      </c>
      <c r="E9" s="36">
        <v>5.3233022305479327E-2</v>
      </c>
      <c r="F9" s="306">
        <v>7.5350670389573438E-4</v>
      </c>
      <c r="H9" s="19"/>
    </row>
    <row r="10" spans="2:12" ht="15" customHeight="1">
      <c r="B10" s="237" t="s">
        <v>218</v>
      </c>
      <c r="C10" s="305">
        <v>71.369914396407324</v>
      </c>
      <c r="D10" s="35">
        <v>6.3260374157861718E-2</v>
      </c>
      <c r="E10" s="36">
        <v>2.5724552980846971E-2</v>
      </c>
      <c r="F10" s="306">
        <v>-1.0995288399708758E-2</v>
      </c>
      <c r="G10" s="19"/>
      <c r="H10" s="19"/>
      <c r="I10" s="19"/>
      <c r="J10" s="19"/>
      <c r="K10" s="19"/>
      <c r="L10" s="19"/>
    </row>
    <row r="11" spans="2:12" ht="15" customHeight="1">
      <c r="B11" s="237" t="s">
        <v>219</v>
      </c>
      <c r="C11" s="305">
        <v>67.123647350193707</v>
      </c>
      <c r="D11" s="35">
        <v>0.28160078245510278</v>
      </c>
      <c r="E11" s="36">
        <v>9.6075234327134273E-2</v>
      </c>
      <c r="F11" s="306">
        <v>-2.4661250515514488E-2</v>
      </c>
      <c r="G11" s="19"/>
      <c r="H11" s="19"/>
      <c r="I11" s="19"/>
      <c r="J11" s="19"/>
      <c r="K11" s="19"/>
      <c r="L11" s="19"/>
    </row>
    <row r="12" spans="2:12" ht="15" customHeight="1">
      <c r="B12" s="237" t="s">
        <v>220</v>
      </c>
      <c r="C12" s="305">
        <v>52.37484891481423</v>
      </c>
      <c r="D12" s="35">
        <v>8.1163578464822486E-2</v>
      </c>
      <c r="E12" s="36">
        <v>6.2154692517966126E-2</v>
      </c>
      <c r="F12" s="306">
        <v>-4.8056134375359938E-2</v>
      </c>
      <c r="G12" s="19"/>
      <c r="H12" s="19"/>
      <c r="I12" s="19"/>
      <c r="J12" s="19"/>
      <c r="K12" s="19"/>
      <c r="L12" s="19"/>
    </row>
    <row r="13" spans="2:12" ht="15" customHeight="1">
      <c r="B13" s="237" t="s">
        <v>221</v>
      </c>
      <c r="C13" s="305">
        <v>48.443038554057559</v>
      </c>
      <c r="D13" s="35">
        <v>-0.13140492551903243</v>
      </c>
      <c r="E13" s="36">
        <v>9.0813748121088889E-2</v>
      </c>
      <c r="F13" s="306">
        <v>-6.6067507194460973E-2</v>
      </c>
      <c r="G13" s="19"/>
      <c r="H13" s="19"/>
      <c r="I13" s="19"/>
      <c r="J13" s="19"/>
      <c r="K13" s="19"/>
      <c r="L13" s="19"/>
    </row>
    <row r="14" spans="2:12" ht="15" customHeight="1">
      <c r="B14" s="237" t="s">
        <v>222</v>
      </c>
      <c r="C14" s="305">
        <v>55.771716853224028</v>
      </c>
      <c r="D14" s="35">
        <v>-3.6527670520886249E-2</v>
      </c>
      <c r="E14" s="36">
        <v>-4.5498430163541936E-3</v>
      </c>
      <c r="F14" s="306">
        <v>-8.7497011486686982E-2</v>
      </c>
      <c r="G14" s="19"/>
      <c r="H14" s="19"/>
      <c r="I14" s="19"/>
      <c r="J14" s="19"/>
      <c r="K14" s="19"/>
      <c r="L14" s="19"/>
    </row>
    <row r="15" spans="2:12" ht="15" customHeight="1">
      <c r="B15" s="237" t="s">
        <v>223</v>
      </c>
      <c r="C15" s="305">
        <v>57.886163563593087</v>
      </c>
      <c r="D15" s="35">
        <v>-4.9176025565159591E-2</v>
      </c>
      <c r="E15" s="36">
        <v>1.5190521985146921E-2</v>
      </c>
      <c r="F15" s="306">
        <v>-9.7920737861602047E-2</v>
      </c>
      <c r="G15" s="19"/>
      <c r="I15" s="19"/>
      <c r="J15" s="19"/>
      <c r="K15" s="19"/>
      <c r="L15" s="19"/>
    </row>
    <row r="16" spans="2:12" ht="15" customHeight="1">
      <c r="B16" s="237" t="s">
        <v>224</v>
      </c>
      <c r="C16" s="305">
        <v>60.88</v>
      </c>
      <c r="D16" s="35">
        <v>2.9944171882930182E-2</v>
      </c>
      <c r="E16" s="36">
        <v>7.1133167907362349E-3</v>
      </c>
      <c r="F16" s="306">
        <v>-0.11664430430750672</v>
      </c>
    </row>
    <row r="17" spans="2:6" ht="15" customHeight="1">
      <c r="B17" s="237" t="s">
        <v>225</v>
      </c>
      <c r="C17" s="305">
        <v>59.11</v>
      </c>
      <c r="D17" s="35">
        <v>6.5009853605473289E-2</v>
      </c>
      <c r="E17" s="36">
        <v>-3.4150326797385722E-2</v>
      </c>
      <c r="F17" s="306">
        <v>-0.12937708035761242</v>
      </c>
    </row>
    <row r="18" spans="2:6" ht="42" customHeight="1">
      <c r="B18" s="47" t="s">
        <v>448</v>
      </c>
      <c r="C18" s="307">
        <v>59.555618682766955</v>
      </c>
      <c r="D18" s="308"/>
      <c r="E18" s="309">
        <v>4.4965446942602849E-2</v>
      </c>
      <c r="F18" s="310" t="s">
        <v>226</v>
      </c>
    </row>
    <row r="19" spans="2:6" ht="15" hidden="1" customHeight="1" outlineLevel="1">
      <c r="B19" s="237" t="s">
        <v>214</v>
      </c>
      <c r="C19" s="305">
        <v>55.501833903122694</v>
      </c>
      <c r="D19" s="35">
        <v>-5.4771049970847384E-2</v>
      </c>
      <c r="E19" s="36">
        <v>-6.8292195683688162E-2</v>
      </c>
      <c r="F19" s="306">
        <v>-0.1355506805059552</v>
      </c>
    </row>
    <row r="20" spans="2:6" ht="15" hidden="1" customHeight="1" outlineLevel="1">
      <c r="B20" s="237" t="s">
        <v>215</v>
      </c>
      <c r="C20" s="305">
        <v>58.71787348600666</v>
      </c>
      <c r="D20" s="35">
        <v>7.3137674225795507E-2</v>
      </c>
      <c r="E20" s="36">
        <v>-6.8118179876104357E-2</v>
      </c>
      <c r="F20" s="306">
        <v>-0.13582691982815509</v>
      </c>
    </row>
    <row r="21" spans="2:6" ht="15" hidden="1" customHeight="1" outlineLevel="1">
      <c r="B21" s="237" t="s">
        <v>216</v>
      </c>
      <c r="C21" s="305">
        <v>54.716067561758173</v>
      </c>
      <c r="D21" s="35">
        <v>5.071042648019386E-3</v>
      </c>
      <c r="E21" s="36">
        <v>-0.12384199260595408</v>
      </c>
      <c r="F21" s="306">
        <v>-0.13567910318555121</v>
      </c>
    </row>
    <row r="22" spans="2:6" ht="15" hidden="1" customHeight="1" outlineLevel="1">
      <c r="B22" s="237" t="s">
        <v>217</v>
      </c>
      <c r="C22" s="305">
        <v>54.44</v>
      </c>
      <c r="D22" s="35">
        <v>-0.21759126185685543</v>
      </c>
      <c r="E22" s="36">
        <v>-8.9784317003845593E-2</v>
      </c>
      <c r="F22" s="306">
        <v>-0.12903364390368621</v>
      </c>
    </row>
    <row r="23" spans="2:6" ht="15" hidden="1" customHeight="1" outlineLevel="1">
      <c r="B23" s="237" t="s">
        <v>218</v>
      </c>
      <c r="C23" s="305">
        <v>69.58</v>
      </c>
      <c r="D23" s="35">
        <v>0.13618549967341601</v>
      </c>
      <c r="E23" s="36">
        <v>-0.10346604818966632</v>
      </c>
      <c r="F23" s="306">
        <v>-0.1236069728054161</v>
      </c>
    </row>
    <row r="24" spans="2:6" ht="15" hidden="1" customHeight="1" outlineLevel="1">
      <c r="B24" s="237" t="s">
        <v>219</v>
      </c>
      <c r="C24" s="305">
        <v>61.24</v>
      </c>
      <c r="D24" s="35">
        <v>0.2419387304695762</v>
      </c>
      <c r="E24" s="36">
        <v>-0.1560088202866593</v>
      </c>
      <c r="F24" s="306">
        <v>-0.11368892876024028</v>
      </c>
    </row>
    <row r="25" spans="2:6" ht="15" hidden="1" customHeight="1" outlineLevel="1">
      <c r="B25" s="237" t="s">
        <v>220</v>
      </c>
      <c r="C25" s="305">
        <v>49.310000966670231</v>
      </c>
      <c r="D25" s="35">
        <v>0.11033553178721536</v>
      </c>
      <c r="E25" s="36">
        <v>-0.17789261476041629</v>
      </c>
      <c r="F25" s="306">
        <v>-9.3336721158560065E-2</v>
      </c>
    </row>
    <row r="26" spans="2:6" ht="15" hidden="1" customHeight="1" outlineLevel="1">
      <c r="B26" s="237" t="s">
        <v>221</v>
      </c>
      <c r="C26" s="305">
        <v>44.41</v>
      </c>
      <c r="D26" s="35">
        <v>-0.20734121224944588</v>
      </c>
      <c r="E26" s="36">
        <v>-0.22400838720950556</v>
      </c>
      <c r="F26" s="306">
        <v>-7.2864485253773426E-2</v>
      </c>
    </row>
    <row r="27" spans="2:6" ht="15" hidden="1" customHeight="1" outlineLevel="1">
      <c r="B27" s="237" t="s">
        <v>222</v>
      </c>
      <c r="C27" s="305">
        <v>56.026629220914671</v>
      </c>
      <c r="D27" s="35">
        <v>-1.7421444740184703E-2</v>
      </c>
      <c r="E27" s="36">
        <v>-0.13725547858154186</v>
      </c>
      <c r="F27" s="306">
        <v>-4.5217720767343761E-2</v>
      </c>
    </row>
    <row r="28" spans="2:6" ht="15" hidden="1" customHeight="1" outlineLevel="1">
      <c r="B28" s="237" t="s">
        <v>223</v>
      </c>
      <c r="C28" s="305">
        <v>57.02</v>
      </c>
      <c r="D28" s="35">
        <v>-5.6741108354011575E-2</v>
      </c>
      <c r="E28" s="36">
        <v>-0.20871495975575904</v>
      </c>
      <c r="F28" s="306">
        <v>-3.2215521325496987E-2</v>
      </c>
    </row>
    <row r="29" spans="2:6" ht="15" hidden="1" customHeight="1" outlineLevel="1">
      <c r="B29" s="237" t="s">
        <v>224</v>
      </c>
      <c r="C29" s="305">
        <v>60.45</v>
      </c>
      <c r="D29" s="35">
        <v>-1.2254901960784314E-2</v>
      </c>
      <c r="E29" s="36">
        <v>-0.15134072722167624</v>
      </c>
      <c r="F29" s="306">
        <v>-6.9435498415478802E-3</v>
      </c>
    </row>
    <row r="30" spans="2:6" ht="15" hidden="1" customHeight="1" outlineLevel="1">
      <c r="B30" s="237" t="s">
        <v>225</v>
      </c>
      <c r="C30" s="305">
        <v>61.2</v>
      </c>
      <c r="D30" s="35">
        <v>2.736276649320124E-2</v>
      </c>
      <c r="E30" s="36">
        <v>-0.11560693641618491</v>
      </c>
      <c r="F30" s="306">
        <v>1.1451863354037473E-2</v>
      </c>
    </row>
    <row r="31" spans="2:6" ht="15" customHeight="1" collapsed="1">
      <c r="B31" s="240">
        <v>2009</v>
      </c>
      <c r="C31" s="311">
        <v>56.867000801089773</v>
      </c>
      <c r="D31" s="312"/>
      <c r="E31" s="259">
        <v>-0.13599251003488055</v>
      </c>
      <c r="F31" s="313">
        <v>-0.13599251003488055</v>
      </c>
    </row>
    <row r="32" spans="2:6" ht="15" hidden="1" customHeight="1" outlineLevel="1">
      <c r="B32" s="237" t="s">
        <v>214</v>
      </c>
      <c r="C32" s="305">
        <v>59.57</v>
      </c>
      <c r="D32" s="35">
        <v>-5.4594508808125657E-2</v>
      </c>
      <c r="E32" s="36">
        <v>-7.6863474353014105E-2</v>
      </c>
      <c r="F32" s="306">
        <v>2.513339132015191E-2</v>
      </c>
    </row>
    <row r="33" spans="2:6" ht="15" hidden="1" customHeight="1" outlineLevel="1">
      <c r="B33" s="237" t="s">
        <v>215</v>
      </c>
      <c r="C33" s="305">
        <v>63.01</v>
      </c>
      <c r="D33" s="35">
        <v>8.967173738991115E-3</v>
      </c>
      <c r="E33" s="36">
        <v>-7.1196933962264231E-2</v>
      </c>
      <c r="F33" s="306">
        <v>3.455414220058084E-2</v>
      </c>
    </row>
    <row r="34" spans="2:6" ht="15" hidden="1" customHeight="1" outlineLevel="1">
      <c r="B34" s="237" t="s">
        <v>216</v>
      </c>
      <c r="C34" s="305">
        <v>62.45</v>
      </c>
      <c r="D34" s="35">
        <v>4.4139775957197799E-2</v>
      </c>
      <c r="E34" s="36">
        <v>-4.2618427104093248E-2</v>
      </c>
      <c r="F34" s="306">
        <v>4.4650907522835404E-2</v>
      </c>
    </row>
    <row r="35" spans="2:6" ht="15" hidden="1" customHeight="1" outlineLevel="1">
      <c r="B35" s="237" t="s">
        <v>217</v>
      </c>
      <c r="C35" s="305">
        <v>59.81</v>
      </c>
      <c r="D35" s="35">
        <v>-0.22935188764334488</v>
      </c>
      <c r="E35" s="36">
        <v>-1.9025750369033867E-2</v>
      </c>
      <c r="F35" s="306">
        <v>4.6069188540729611E-2</v>
      </c>
    </row>
    <row r="36" spans="2:6" ht="15" hidden="1" customHeight="1" outlineLevel="1">
      <c r="B36" s="237" t="s">
        <v>218</v>
      </c>
      <c r="C36" s="305">
        <v>77.61</v>
      </c>
      <c r="D36" s="35">
        <v>6.9597574421168651E-2</v>
      </c>
      <c r="E36" s="36">
        <v>-9.0113285272919175E-4</v>
      </c>
      <c r="F36" s="306">
        <v>4.2565340392950901E-2</v>
      </c>
    </row>
    <row r="37" spans="2:6" ht="15" hidden="1" customHeight="1" outlineLevel="1">
      <c r="B37" s="237" t="s">
        <v>219</v>
      </c>
      <c r="C37" s="305">
        <v>72.56</v>
      </c>
      <c r="D37" s="35">
        <v>0.20973657885961997</v>
      </c>
      <c r="E37" s="36">
        <v>8.282345918519618E-2</v>
      </c>
      <c r="F37" s="306">
        <v>3.6255062295251328E-2</v>
      </c>
    </row>
    <row r="38" spans="2:6" ht="15" hidden="1" customHeight="1" outlineLevel="1">
      <c r="B38" s="237" t="s">
        <v>220</v>
      </c>
      <c r="C38" s="305">
        <v>59.98</v>
      </c>
      <c r="D38" s="35">
        <v>4.8051721125283942E-2</v>
      </c>
      <c r="E38" s="36">
        <v>0.1134211991832188</v>
      </c>
      <c r="F38" s="306">
        <v>2.1769752849276847E-2</v>
      </c>
    </row>
    <row r="39" spans="2:6" ht="15" hidden="1" customHeight="1" outlineLevel="1">
      <c r="B39" s="237" t="s">
        <v>221</v>
      </c>
      <c r="C39" s="305">
        <v>57.23</v>
      </c>
      <c r="D39" s="35">
        <v>-0.11872497690175549</v>
      </c>
      <c r="E39" s="36">
        <v>0.19903624554787336</v>
      </c>
      <c r="F39" s="306">
        <v>7.0717220151865767E-3</v>
      </c>
    </row>
    <row r="40" spans="2:6" ht="15" hidden="1" customHeight="1" outlineLevel="1">
      <c r="B40" s="237" t="s">
        <v>222</v>
      </c>
      <c r="C40" s="305">
        <v>64.94</v>
      </c>
      <c r="D40" s="35">
        <v>-9.880655009714133E-2</v>
      </c>
      <c r="E40" s="36">
        <v>2.0427404148334327E-2</v>
      </c>
      <c r="F40" s="306">
        <v>-1.2758707723371954E-2</v>
      </c>
    </row>
    <row r="41" spans="2:6" ht="15" hidden="1" customHeight="1" outlineLevel="1">
      <c r="B41" s="237" t="s">
        <v>223</v>
      </c>
      <c r="C41" s="305">
        <v>72.06</v>
      </c>
      <c r="D41" s="35">
        <v>1.1652393654359093E-2</v>
      </c>
      <c r="E41" s="36">
        <v>7.0251002524877482E-2</v>
      </c>
      <c r="F41" s="306">
        <v>-2.136484386747517E-2</v>
      </c>
    </row>
    <row r="42" spans="2:6" ht="15" hidden="1" customHeight="1" outlineLevel="1">
      <c r="B42" s="237" t="s">
        <v>224</v>
      </c>
      <c r="C42" s="305">
        <v>71.23</v>
      </c>
      <c r="D42" s="35">
        <v>2.9335260115606953E-2</v>
      </c>
      <c r="E42" s="36">
        <v>5.1055039102847921E-2</v>
      </c>
      <c r="F42" s="306">
        <v>-2.8873820902244107E-2</v>
      </c>
    </row>
    <row r="43" spans="2:6" ht="15" hidden="1" customHeight="1" outlineLevel="1">
      <c r="B43" s="237" t="s">
        <v>225</v>
      </c>
      <c r="C43" s="305">
        <v>69.2</v>
      </c>
      <c r="D43" s="35">
        <v>7.2369440570277499E-2</v>
      </c>
      <c r="E43" s="36">
        <v>3.7636827110511417E-2</v>
      </c>
      <c r="F43" s="306">
        <v>-3.5795830266129314E-2</v>
      </c>
    </row>
    <row r="44" spans="2:6" ht="15" customHeight="1" collapsed="1">
      <c r="B44" s="244">
        <v>2008</v>
      </c>
      <c r="C44" s="314">
        <v>65.817717394308161</v>
      </c>
      <c r="D44" s="315"/>
      <c r="E44" s="316">
        <v>2.5365732768151794E-2</v>
      </c>
      <c r="F44" s="317">
        <v>2.5365732768151794E-2</v>
      </c>
    </row>
    <row r="45" spans="2:6" ht="15" hidden="1" customHeight="1" outlineLevel="1">
      <c r="B45" s="237" t="s">
        <v>214</v>
      </c>
      <c r="C45" s="305">
        <v>64.53</v>
      </c>
      <c r="D45" s="35">
        <v>-4.8791273584905689E-2</v>
      </c>
      <c r="E45" s="36">
        <v>3.5628310062590263E-2</v>
      </c>
      <c r="F45" s="306" t="s">
        <v>226</v>
      </c>
    </row>
    <row r="46" spans="2:6" ht="15" hidden="1" customHeight="1" outlineLevel="1">
      <c r="B46" s="237" t="s">
        <v>215</v>
      </c>
      <c r="C46" s="305">
        <v>67.84</v>
      </c>
      <c r="D46" s="35">
        <v>4.0012264295569512E-2</v>
      </c>
      <c r="E46" s="36">
        <v>4.3050430504304904E-2</v>
      </c>
      <c r="F46" s="306" t="s">
        <v>226</v>
      </c>
    </row>
    <row r="47" spans="2:6" ht="15" hidden="1" customHeight="1" outlineLevel="1">
      <c r="B47" s="237" t="s">
        <v>216</v>
      </c>
      <c r="C47" s="305">
        <v>65.23</v>
      </c>
      <c r="D47" s="35">
        <v>6.9870428079383387E-2</v>
      </c>
      <c r="E47" s="36">
        <v>-2.4233358264771687E-2</v>
      </c>
      <c r="F47" s="306" t="s">
        <v>226</v>
      </c>
    </row>
    <row r="48" spans="2:6" ht="15" hidden="1" customHeight="1" outlineLevel="1">
      <c r="B48" s="237" t="s">
        <v>217</v>
      </c>
      <c r="C48" s="305">
        <v>60.97</v>
      </c>
      <c r="D48" s="35">
        <v>-0.2151132852729146</v>
      </c>
      <c r="E48" s="36">
        <v>-5.7067738942158996E-2</v>
      </c>
      <c r="F48" s="306" t="s">
        <v>226</v>
      </c>
    </row>
    <row r="49" spans="2:6" ht="15" hidden="1" customHeight="1" outlineLevel="1">
      <c r="B49" s="237" t="s">
        <v>218</v>
      </c>
      <c r="C49" s="305">
        <v>77.680000000000007</v>
      </c>
      <c r="D49" s="35">
        <v>0.15922996567676467</v>
      </c>
      <c r="E49" s="36">
        <v>-5.7738961669092537E-2</v>
      </c>
      <c r="F49" s="306" t="s">
        <v>226</v>
      </c>
    </row>
    <row r="50" spans="2:6" ht="15" hidden="1" customHeight="1" outlineLevel="1">
      <c r="B50" s="237" t="s">
        <v>219</v>
      </c>
      <c r="C50" s="305">
        <v>67.010000000000005</v>
      </c>
      <c r="D50" s="35">
        <v>0.24392054947094874</v>
      </c>
      <c r="E50" s="36">
        <v>-7.661568141105124E-2</v>
      </c>
      <c r="F50" s="306" t="s">
        <v>226</v>
      </c>
    </row>
    <row r="51" spans="2:6" ht="15" hidden="1" customHeight="1" outlineLevel="1">
      <c r="B51" s="237" t="s">
        <v>220</v>
      </c>
      <c r="C51" s="305">
        <v>53.87</v>
      </c>
      <c r="D51" s="35">
        <v>0.12864026817515192</v>
      </c>
      <c r="E51" s="36">
        <v>-9.0033783783783905E-2</v>
      </c>
      <c r="F51" s="306" t="s">
        <v>226</v>
      </c>
    </row>
    <row r="52" spans="2:6" ht="15" hidden="1" customHeight="1" outlineLevel="1">
      <c r="B52" s="237" t="s">
        <v>221</v>
      </c>
      <c r="C52" s="305">
        <v>47.73</v>
      </c>
      <c r="D52" s="35">
        <v>-0.25000000000000006</v>
      </c>
      <c r="E52" s="36">
        <v>-0.11447124304267164</v>
      </c>
      <c r="F52" s="306" t="s">
        <v>226</v>
      </c>
    </row>
    <row r="53" spans="2:6" ht="15" hidden="1" customHeight="1" outlineLevel="1">
      <c r="B53" s="237" t="s">
        <v>222</v>
      </c>
      <c r="C53" s="305">
        <v>63.64</v>
      </c>
      <c r="D53" s="35">
        <v>-5.4804693301648562E-2</v>
      </c>
      <c r="E53" s="36">
        <v>-8.1408775981524295E-2</v>
      </c>
      <c r="F53" s="306" t="s">
        <v>226</v>
      </c>
    </row>
    <row r="54" spans="2:6" ht="15" hidden="1" customHeight="1" outlineLevel="1">
      <c r="B54" s="237" t="s">
        <v>223</v>
      </c>
      <c r="C54" s="305">
        <v>67.33</v>
      </c>
      <c r="D54" s="35">
        <v>-6.4925483252176149E-3</v>
      </c>
      <c r="E54" s="36">
        <v>-1.8942153577152787E-2</v>
      </c>
      <c r="F54" s="306" t="s">
        <v>226</v>
      </c>
    </row>
    <row r="55" spans="2:6" ht="15" hidden="1" customHeight="1" outlineLevel="1">
      <c r="B55" s="237" t="s">
        <v>224</v>
      </c>
      <c r="C55" s="305">
        <v>67.77</v>
      </c>
      <c r="D55" s="35">
        <v>1.6194331983805644E-2</v>
      </c>
      <c r="E55" s="36">
        <v>-3.0749427917620253E-2</v>
      </c>
      <c r="F55" s="306" t="s">
        <v>226</v>
      </c>
    </row>
    <row r="56" spans="2:6" ht="15" hidden="1" customHeight="1" outlineLevel="1">
      <c r="B56" s="237" t="s">
        <v>225</v>
      </c>
      <c r="C56" s="305">
        <v>66.69</v>
      </c>
      <c r="D56" s="35">
        <v>7.0293692826191467E-2</v>
      </c>
      <c r="E56" s="36">
        <v>-4.5239799570508166E-2</v>
      </c>
      <c r="F56" s="306" t="s">
        <v>226</v>
      </c>
    </row>
    <row r="57" spans="2:6" ht="15" customHeight="1" collapsed="1">
      <c r="B57" s="244">
        <v>2007</v>
      </c>
      <c r="C57" s="314">
        <v>64.189503599483345</v>
      </c>
      <c r="D57" s="315"/>
      <c r="E57" s="316">
        <v>-4.2822574517340728E-2</v>
      </c>
      <c r="F57" s="317">
        <v>-4.2822574517340728E-2</v>
      </c>
    </row>
    <row r="58" spans="2:6" ht="15" hidden="1" customHeight="1" outlineLevel="1">
      <c r="B58" s="237" t="s">
        <v>214</v>
      </c>
      <c r="C58" s="305">
        <v>62.31</v>
      </c>
      <c r="D58" s="35">
        <v>-4.1974169741697473E-2</v>
      </c>
      <c r="E58" s="36" t="s">
        <v>226</v>
      </c>
      <c r="F58" s="306" t="s">
        <v>226</v>
      </c>
    </row>
    <row r="59" spans="2:6" ht="15" hidden="1" customHeight="1" outlineLevel="1">
      <c r="B59" s="237" t="s">
        <v>215</v>
      </c>
      <c r="C59" s="305">
        <v>65.040000000000006</v>
      </c>
      <c r="D59" s="35">
        <v>-2.7075542258788155E-2</v>
      </c>
      <c r="E59" s="36" t="s">
        <v>226</v>
      </c>
      <c r="F59" s="306" t="s">
        <v>226</v>
      </c>
    </row>
    <row r="60" spans="2:6" ht="15" hidden="1" customHeight="1" outlineLevel="1">
      <c r="B60" s="237" t="s">
        <v>216</v>
      </c>
      <c r="C60" s="305">
        <v>66.849999999999994</v>
      </c>
      <c r="D60" s="35">
        <v>3.3869471079492695E-2</v>
      </c>
      <c r="E60" s="36" t="s">
        <v>226</v>
      </c>
      <c r="F60" s="306" t="s">
        <v>226</v>
      </c>
    </row>
    <row r="61" spans="2:6" ht="15" hidden="1" customHeight="1" outlineLevel="1">
      <c r="B61" s="237" t="s">
        <v>217</v>
      </c>
      <c r="C61" s="305">
        <v>64.66</v>
      </c>
      <c r="D61" s="35">
        <v>-0.2156720038816109</v>
      </c>
      <c r="E61" s="36" t="s">
        <v>226</v>
      </c>
      <c r="F61" s="306" t="s">
        <v>226</v>
      </c>
    </row>
    <row r="62" spans="2:6" ht="15" hidden="1" customHeight="1" outlineLevel="1">
      <c r="B62" s="237" t="s">
        <v>218</v>
      </c>
      <c r="C62" s="305">
        <v>82.44</v>
      </c>
      <c r="D62" s="35">
        <v>0.13600661430343125</v>
      </c>
      <c r="E62" s="36" t="s">
        <v>226</v>
      </c>
      <c r="F62" s="306" t="s">
        <v>226</v>
      </c>
    </row>
    <row r="63" spans="2:6" ht="15" hidden="1" customHeight="1" outlineLevel="1">
      <c r="B63" s="237" t="s">
        <v>219</v>
      </c>
      <c r="C63" s="305">
        <v>72.569999999999993</v>
      </c>
      <c r="D63" s="35">
        <v>0.22584459459459441</v>
      </c>
      <c r="E63" s="36" t="s">
        <v>226</v>
      </c>
      <c r="F63" s="306" t="s">
        <v>226</v>
      </c>
    </row>
    <row r="64" spans="2:6" ht="15" hidden="1" customHeight="1" outlineLevel="1">
      <c r="B64" s="237" t="s">
        <v>220</v>
      </c>
      <c r="C64" s="305">
        <v>59.2</v>
      </c>
      <c r="D64" s="35">
        <v>9.8330241187384121E-2</v>
      </c>
      <c r="E64" s="36" t="s">
        <v>226</v>
      </c>
      <c r="F64" s="306" t="s">
        <v>226</v>
      </c>
    </row>
    <row r="65" spans="2:6" ht="15" hidden="1" customHeight="1" outlineLevel="1">
      <c r="B65" s="237" t="s">
        <v>221</v>
      </c>
      <c r="C65" s="305">
        <v>53.9</v>
      </c>
      <c r="D65" s="35">
        <v>-0.22199769053117785</v>
      </c>
      <c r="E65" s="36" t="s">
        <v>226</v>
      </c>
      <c r="F65" s="306" t="s">
        <v>226</v>
      </c>
    </row>
    <row r="66" spans="2:6" ht="15" hidden="1" customHeight="1" outlineLevel="1">
      <c r="B66" s="237" t="s">
        <v>222</v>
      </c>
      <c r="C66" s="305">
        <v>69.28</v>
      </c>
      <c r="D66" s="35">
        <v>9.4710767885765081E-3</v>
      </c>
      <c r="E66" s="36" t="s">
        <v>226</v>
      </c>
      <c r="F66" s="306" t="s">
        <v>226</v>
      </c>
    </row>
    <row r="67" spans="2:6" ht="15" hidden="1" customHeight="1" outlineLevel="1">
      <c r="B67" s="237" t="s">
        <v>223</v>
      </c>
      <c r="C67" s="305">
        <v>68.63</v>
      </c>
      <c r="D67" s="35">
        <v>-1.8449656750572172E-2</v>
      </c>
      <c r="E67" s="36" t="s">
        <v>226</v>
      </c>
      <c r="F67" s="306" t="s">
        <v>226</v>
      </c>
    </row>
    <row r="68" spans="2:6" ht="15" hidden="1" customHeight="1" outlineLevel="1">
      <c r="B68" s="237" t="s">
        <v>224</v>
      </c>
      <c r="C68" s="305">
        <v>69.92</v>
      </c>
      <c r="D68" s="35">
        <v>1.0021474588404781E-3</v>
      </c>
      <c r="E68" s="36" t="s">
        <v>226</v>
      </c>
      <c r="F68" s="306" t="s">
        <v>226</v>
      </c>
    </row>
    <row r="69" spans="2:6" ht="15" hidden="1" customHeight="1" outlineLevel="1">
      <c r="B69" s="237" t="s">
        <v>225</v>
      </c>
      <c r="C69" s="305">
        <v>69.849999999999994</v>
      </c>
      <c r="D69" s="35" t="s">
        <v>226</v>
      </c>
      <c r="E69" s="36" t="s">
        <v>226</v>
      </c>
      <c r="F69" s="306" t="s">
        <v>226</v>
      </c>
    </row>
    <row r="70" spans="2:6" ht="15" customHeight="1" collapsed="1">
      <c r="B70" s="244">
        <v>2006</v>
      </c>
      <c r="C70" s="314">
        <v>67.06123848158623</v>
      </c>
      <c r="D70" s="315"/>
      <c r="E70" s="316" t="s">
        <v>226</v>
      </c>
      <c r="F70" s="317" t="s">
        <v>226</v>
      </c>
    </row>
    <row r="71" spans="2:6" ht="15" customHeight="1">
      <c r="B71" s="193" t="s">
        <v>227</v>
      </c>
      <c r="C71" s="193"/>
      <c r="D71" s="193"/>
      <c r="E71" s="193"/>
      <c r="F71" s="193"/>
    </row>
  </sheetData>
  <mergeCells count="2">
    <mergeCell ref="B5:F5"/>
    <mergeCell ref="B71:F7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>
      <c r="I30" s="19"/>
    </row>
    <row r="32" spans="2:12" ht="15" customHeight="1" thickBot="1"/>
    <row r="33" spans="9:9" ht="30" customHeight="1" thickBot="1">
      <c r="I33" s="53" t="s">
        <v>86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K72"/>
  <sheetViews>
    <sheetView showGridLines="0" showRowColHeaders="0" zoomScaleNormal="100" workbookViewId="0">
      <selection activeCell="F3" sqref="F3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10.7109375" style="90" customWidth="1"/>
    <col min="4" max="4" width="11.7109375" style="90" customWidth="1"/>
    <col min="5" max="6" width="10.7109375" style="90" customWidth="1"/>
    <col min="7" max="7" width="11.7109375" style="90" customWidth="1"/>
    <col min="8" max="9" width="10.7109375" style="90" customWidth="1"/>
    <col min="10" max="10" width="11.7109375" style="90" customWidth="1"/>
    <col min="11" max="11" width="10.7109375" style="90" customWidth="1"/>
    <col min="12" max="16384" width="11.42578125" style="90"/>
  </cols>
  <sheetData>
    <row r="2" spans="2:11" ht="15" customHeight="1"/>
    <row r="3" spans="2:11" ht="15" customHeight="1"/>
    <row r="4" spans="2:11" ht="15" customHeight="1"/>
    <row r="5" spans="2:11" ht="18" customHeight="1">
      <c r="B5" s="91" t="s">
        <v>268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ht="15" customHeight="1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71</v>
      </c>
    </row>
    <row r="8" spans="2:11">
      <c r="B8" s="44" t="s">
        <v>73</v>
      </c>
      <c r="C8" s="273">
        <v>8.4700000000000006</v>
      </c>
      <c r="D8" s="273">
        <v>9.44</v>
      </c>
      <c r="E8" s="273">
        <v>8.83</v>
      </c>
      <c r="F8" s="274">
        <v>8.041997384841256</v>
      </c>
      <c r="G8" s="274">
        <v>9.1349980153718473</v>
      </c>
      <c r="H8" s="274">
        <v>8.5259720131785404</v>
      </c>
      <c r="I8" s="273">
        <v>7.4540556062295193</v>
      </c>
      <c r="J8" s="273">
        <v>9.107513561199017</v>
      </c>
      <c r="K8" s="273">
        <v>8.12033864546855</v>
      </c>
    </row>
    <row r="9" spans="2:11">
      <c r="B9" s="44" t="s">
        <v>74</v>
      </c>
      <c r="C9" s="273">
        <v>7.19</v>
      </c>
      <c r="D9" s="273">
        <v>8.33</v>
      </c>
      <c r="E9" s="273">
        <v>7.55</v>
      </c>
      <c r="F9" s="274">
        <v>7.0599952255908329</v>
      </c>
      <c r="G9" s="274">
        <v>8.0475591098748254</v>
      </c>
      <c r="H9" s="274">
        <v>7.4620099079971691</v>
      </c>
      <c r="I9" s="273">
        <v>6.5869697622425409</v>
      </c>
      <c r="J9" s="273">
        <v>7.8343931216190725</v>
      </c>
      <c r="K9" s="273">
        <v>7.0597545703828581</v>
      </c>
    </row>
    <row r="10" spans="2:11">
      <c r="B10" s="44" t="s">
        <v>75</v>
      </c>
      <c r="C10" s="273">
        <v>7.8381509481293969</v>
      </c>
      <c r="D10" s="273">
        <v>8.7856119616796491</v>
      </c>
      <c r="E10" s="273">
        <v>8.1579150141643062</v>
      </c>
      <c r="F10" s="274">
        <v>7.639368485203903</v>
      </c>
      <c r="G10" s="274">
        <v>8.9540508174528792</v>
      </c>
      <c r="H10" s="274">
        <v>8.1632828088958984</v>
      </c>
      <c r="I10" s="273">
        <v>7.0405125224467131</v>
      </c>
      <c r="J10" s="273">
        <v>8.6190404651197721</v>
      </c>
      <c r="K10" s="273">
        <v>7.6183522010157478</v>
      </c>
    </row>
    <row r="11" spans="2:11">
      <c r="B11" s="44" t="s">
        <v>76</v>
      </c>
      <c r="C11" s="273">
        <v>7.9753087556754867</v>
      </c>
      <c r="D11" s="273">
        <v>9.2303619645977086</v>
      </c>
      <c r="E11" s="273">
        <v>8.4056728232189979</v>
      </c>
      <c r="F11" s="274">
        <v>7.677311360780477</v>
      </c>
      <c r="G11" s="274">
        <v>9.0371255283955154</v>
      </c>
      <c r="H11" s="274">
        <v>8.2518529824448663</v>
      </c>
      <c r="I11" s="273">
        <v>7.1276676102871104</v>
      </c>
      <c r="J11" s="273">
        <v>8.7108064125964866</v>
      </c>
      <c r="K11" s="273">
        <v>7.746673459473171</v>
      </c>
    </row>
    <row r="12" spans="2:11">
      <c r="B12" s="44" t="s">
        <v>77</v>
      </c>
      <c r="C12" s="273">
        <v>7.9536549218339152</v>
      </c>
      <c r="D12" s="273">
        <v>8.0718878644575245</v>
      </c>
      <c r="E12" s="273">
        <v>7.9961988357786877</v>
      </c>
      <c r="F12" s="274">
        <v>7.5335285348195926</v>
      </c>
      <c r="G12" s="274">
        <v>7.735276907510575</v>
      </c>
      <c r="H12" s="274">
        <v>7.6231506552583124</v>
      </c>
      <c r="I12" s="273">
        <v>6.9889456488111854</v>
      </c>
      <c r="J12" s="273">
        <v>7.5239870035713325</v>
      </c>
      <c r="K12" s="273">
        <v>7.2097221329657692</v>
      </c>
    </row>
    <row r="13" spans="2:11">
      <c r="B13" s="44" t="s">
        <v>78</v>
      </c>
      <c r="C13" s="273">
        <v>7.4967521169237905</v>
      </c>
      <c r="D13" s="273">
        <v>8.2073230725982143</v>
      </c>
      <c r="E13" s="273">
        <v>7.7320728954126166</v>
      </c>
      <c r="F13" s="274">
        <v>7.3037467584726814</v>
      </c>
      <c r="G13" s="274">
        <v>7.9565522484065259</v>
      </c>
      <c r="H13" s="274">
        <v>7.5756021874956518</v>
      </c>
      <c r="I13" s="273">
        <v>6.7755757993181804</v>
      </c>
      <c r="J13" s="273">
        <v>7.6140606565341109</v>
      </c>
      <c r="K13" s="273">
        <v>7.0978041995716685</v>
      </c>
    </row>
    <row r="14" spans="2:11">
      <c r="B14" s="44" t="s">
        <v>79</v>
      </c>
      <c r="C14" s="273">
        <v>6.8250323834196891</v>
      </c>
      <c r="D14" s="273">
        <v>8.0312695905112967</v>
      </c>
      <c r="E14" s="273">
        <v>7.188025867988741</v>
      </c>
      <c r="F14" s="274">
        <v>6.7519919059061593</v>
      </c>
      <c r="G14" s="274">
        <v>7.7908575340691471</v>
      </c>
      <c r="H14" s="274">
        <v>7.1501224990515633</v>
      </c>
      <c r="I14" s="273">
        <v>6.3933373048356614</v>
      </c>
      <c r="J14" s="273">
        <v>7.5554122905726429</v>
      </c>
      <c r="K14" s="273">
        <v>6.8049333373927823</v>
      </c>
    </row>
    <row r="15" spans="2:11">
      <c r="B15" s="44" t="s">
        <v>80</v>
      </c>
      <c r="C15" s="273">
        <v>6.6357689279430776</v>
      </c>
      <c r="D15" s="273">
        <v>7.0460416123869427</v>
      </c>
      <c r="E15" s="273">
        <v>6.7765354923983629</v>
      </c>
      <c r="F15" s="274">
        <v>6.3734864226742101</v>
      </c>
      <c r="G15" s="274">
        <v>6.9116321516321513</v>
      </c>
      <c r="H15" s="274">
        <v>6.5987926276220232</v>
      </c>
      <c r="I15" s="273">
        <v>6.0891362105718434</v>
      </c>
      <c r="J15" s="273">
        <v>6.8940872998893621</v>
      </c>
      <c r="K15" s="273">
        <v>6.4007866543288472</v>
      </c>
    </row>
    <row r="16" spans="2:11">
      <c r="B16" s="44" t="s">
        <v>81</v>
      </c>
      <c r="C16" s="273">
        <v>7.6890262751159195</v>
      </c>
      <c r="D16" s="273">
        <v>8.8797965788257045</v>
      </c>
      <c r="E16" s="273">
        <v>8.1111744543180677</v>
      </c>
      <c r="F16" s="274">
        <v>7.6481706318506015</v>
      </c>
      <c r="G16" s="274">
        <v>8.7081276110900117</v>
      </c>
      <c r="H16" s="274">
        <v>8.1202136156484421</v>
      </c>
      <c r="I16" s="273">
        <v>7.2736123904354244</v>
      </c>
      <c r="J16" s="273">
        <v>8.715186640232556</v>
      </c>
      <c r="K16" s="273">
        <v>7.8598306958386193</v>
      </c>
    </row>
    <row r="17" spans="2:11">
      <c r="B17" s="44" t="s">
        <v>82</v>
      </c>
      <c r="C17" s="273">
        <v>8</v>
      </c>
      <c r="D17" s="273">
        <v>9.7899999999999991</v>
      </c>
      <c r="E17" s="273">
        <v>8.6199999999999992</v>
      </c>
      <c r="F17" s="274">
        <v>7.8427123209097598</v>
      </c>
      <c r="G17" s="274">
        <v>9.1717397462935573</v>
      </c>
      <c r="H17" s="274">
        <v>8.430208369568998</v>
      </c>
      <c r="I17" s="273">
        <v>7.5194609705397459</v>
      </c>
      <c r="J17" s="273">
        <v>9.3704273188866338</v>
      </c>
      <c r="K17" s="273">
        <v>8.2523955004370215</v>
      </c>
    </row>
    <row r="18" spans="2:11">
      <c r="B18" s="44" t="s">
        <v>83</v>
      </c>
      <c r="C18" s="273">
        <v>8.42</v>
      </c>
      <c r="D18" s="273">
        <v>9.61</v>
      </c>
      <c r="E18" s="273">
        <v>8.84</v>
      </c>
      <c r="F18" s="274">
        <v>8.1106928568431531</v>
      </c>
      <c r="G18" s="274">
        <v>9.1176501196794675</v>
      </c>
      <c r="H18" s="274">
        <v>8.5601993648728918</v>
      </c>
      <c r="I18" s="273">
        <v>7.8959368115250976</v>
      </c>
      <c r="J18" s="273">
        <v>9.2412418132785419</v>
      </c>
      <c r="K18" s="273">
        <v>8.4440726564932227</v>
      </c>
    </row>
    <row r="19" spans="2:11" ht="45.75" customHeight="1">
      <c r="B19" s="47" t="s">
        <v>448</v>
      </c>
      <c r="C19" s="275">
        <v>7.6595104763103254</v>
      </c>
      <c r="D19" s="275">
        <v>8.6584506648475159</v>
      </c>
      <c r="E19" s="275">
        <v>8.0009728847402357</v>
      </c>
      <c r="F19" s="275">
        <v>7.4352000276889152</v>
      </c>
      <c r="G19" s="275">
        <v>8.409350765526467</v>
      </c>
      <c r="H19" s="275">
        <v>7.8489931034325835</v>
      </c>
      <c r="I19" s="275">
        <v>6.9978437618848863</v>
      </c>
      <c r="J19" s="275">
        <v>8.2841499783509196</v>
      </c>
      <c r="K19" s="275">
        <v>7.4999929948410395</v>
      </c>
    </row>
    <row r="20" spans="2:11" ht="15" hidden="1" customHeight="1" outlineLevel="1">
      <c r="B20" s="44" t="s">
        <v>72</v>
      </c>
      <c r="C20" s="273">
        <v>7.9972493240860469</v>
      </c>
      <c r="D20" s="273">
        <v>9.2303682743654658</v>
      </c>
      <c r="E20" s="273">
        <v>8.4360997327235694</v>
      </c>
      <c r="F20" s="274">
        <v>7.647645896907469</v>
      </c>
      <c r="G20" s="274">
        <v>8.9267159840666856</v>
      </c>
      <c r="H20" s="274">
        <v>8.2142421610205574</v>
      </c>
      <c r="I20" s="273">
        <v>7.2901726544966161</v>
      </c>
      <c r="J20" s="273">
        <v>8.8860925348156901</v>
      </c>
      <c r="K20" s="273">
        <v>7.9367702362837926</v>
      </c>
    </row>
    <row r="21" spans="2:11" ht="15" hidden="1" customHeight="1" outlineLevel="1">
      <c r="B21" s="44" t="s">
        <v>73</v>
      </c>
      <c r="C21" s="273">
        <v>8.3025929521292152</v>
      </c>
      <c r="D21" s="273">
        <v>9.4885697925384314</v>
      </c>
      <c r="E21" s="273">
        <v>8.7139572368169773</v>
      </c>
      <c r="F21" s="274">
        <v>7.9327985684756115</v>
      </c>
      <c r="G21" s="274">
        <v>9.0574416078218363</v>
      </c>
      <c r="H21" s="274">
        <v>8.4229303088218401</v>
      </c>
      <c r="I21" s="273">
        <v>7.4100813325756496</v>
      </c>
      <c r="J21" s="273">
        <v>9.0653683966319587</v>
      </c>
      <c r="K21" s="273">
        <v>8.0625494214662652</v>
      </c>
    </row>
    <row r="22" spans="2:11" ht="15" hidden="1" customHeight="1" outlineLevel="1">
      <c r="B22" s="44" t="s">
        <v>74</v>
      </c>
      <c r="C22" s="273">
        <v>7.431350649903206</v>
      </c>
      <c r="D22" s="273">
        <v>7.7858367092552196</v>
      </c>
      <c r="E22" s="273">
        <v>7.5565637942184125</v>
      </c>
      <c r="F22" s="274">
        <v>7.2524717669288572</v>
      </c>
      <c r="G22" s="274">
        <v>7.738816860895497</v>
      </c>
      <c r="H22" s="274">
        <v>7.4654537371217575</v>
      </c>
      <c r="I22" s="273">
        <v>6.7678373582799498</v>
      </c>
      <c r="J22" s="273">
        <v>7.6013957581090512</v>
      </c>
      <c r="K22" s="273">
        <v>7.1071007802485235</v>
      </c>
    </row>
    <row r="23" spans="2:11" ht="15" hidden="1" customHeight="1" outlineLevel="1">
      <c r="B23" s="44" t="s">
        <v>75</v>
      </c>
      <c r="C23" s="273">
        <v>8.33</v>
      </c>
      <c r="D23" s="273">
        <v>8.76</v>
      </c>
      <c r="E23" s="273">
        <v>8.49</v>
      </c>
      <c r="F23" s="274">
        <v>7.8443567980311109</v>
      </c>
      <c r="G23" s="274">
        <v>8.4102280016327491</v>
      </c>
      <c r="H23" s="274">
        <v>8.0882595832076642</v>
      </c>
      <c r="I23" s="273">
        <v>7.3129138453480973</v>
      </c>
      <c r="J23" s="273">
        <v>8.21835772195546</v>
      </c>
      <c r="K23" s="273">
        <v>7.6717182268346251</v>
      </c>
    </row>
    <row r="24" spans="2:11" ht="15" hidden="1" customHeight="1" outlineLevel="1">
      <c r="B24" s="44" t="s">
        <v>76</v>
      </c>
      <c r="C24" s="273">
        <v>8.09</v>
      </c>
      <c r="D24" s="273">
        <v>8.39</v>
      </c>
      <c r="E24" s="273">
        <v>8.1999999999999993</v>
      </c>
      <c r="F24" s="274">
        <v>7.7181814022297806</v>
      </c>
      <c r="G24" s="274">
        <v>8.4576592631838796</v>
      </c>
      <c r="H24" s="274">
        <v>8.0567264067211699</v>
      </c>
      <c r="I24" s="273">
        <v>7.2287011612502132</v>
      </c>
      <c r="J24" s="273">
        <v>8.1824950899997972</v>
      </c>
      <c r="K24" s="273">
        <v>7.6315121146174931</v>
      </c>
    </row>
    <row r="25" spans="2:11" ht="15" hidden="1" customHeight="1" outlineLevel="1">
      <c r="B25" s="44" t="s">
        <v>77</v>
      </c>
      <c r="C25" s="273">
        <v>7.98</v>
      </c>
      <c r="D25" s="273">
        <v>8.2200000000000006</v>
      </c>
      <c r="E25" s="273">
        <v>8.07</v>
      </c>
      <c r="F25" s="274">
        <v>7.6223725550348567</v>
      </c>
      <c r="G25" s="274">
        <v>7.9982035848756432</v>
      </c>
      <c r="H25" s="274">
        <v>7.7891667990515359</v>
      </c>
      <c r="I25" s="273">
        <v>7.023464693330201</v>
      </c>
      <c r="J25" s="273">
        <v>7.7482241736114998</v>
      </c>
      <c r="K25" s="273">
        <v>7.3219014498094177</v>
      </c>
    </row>
    <row r="26" spans="2:11" ht="15" hidden="1" customHeight="1" outlineLevel="1">
      <c r="B26" s="44" t="s">
        <v>78</v>
      </c>
      <c r="C26" s="273">
        <v>7.7137847248315419</v>
      </c>
      <c r="D26" s="273">
        <v>8.5042484053436027</v>
      </c>
      <c r="E26" s="273">
        <v>7.9843228681819305</v>
      </c>
      <c r="F26" s="274">
        <v>7.5260040302396325</v>
      </c>
      <c r="G26" s="274">
        <v>8.2160049001945659</v>
      </c>
      <c r="H26" s="274">
        <v>7.8130738500513424</v>
      </c>
      <c r="I26" s="273">
        <v>6.9611211192475961</v>
      </c>
      <c r="J26" s="273">
        <v>7.9395341662810424</v>
      </c>
      <c r="K26" s="273">
        <v>7.3418586969570514</v>
      </c>
    </row>
    <row r="27" spans="2:11" ht="15" hidden="1" customHeight="1" outlineLevel="1">
      <c r="B27" s="44" t="s">
        <v>79</v>
      </c>
      <c r="C27" s="273">
        <v>6.93</v>
      </c>
      <c r="D27" s="273">
        <v>8.02</v>
      </c>
      <c r="E27" s="273">
        <v>7.28</v>
      </c>
      <c r="F27" s="274">
        <v>6.9125113412383064</v>
      </c>
      <c r="G27" s="274">
        <v>7.6216516045240548</v>
      </c>
      <c r="H27" s="274">
        <v>7.2029746314035661</v>
      </c>
      <c r="I27" s="273">
        <v>6.5399425181473161</v>
      </c>
      <c r="J27" s="273">
        <v>7.5326660709861013</v>
      </c>
      <c r="K27" s="273">
        <v>6.9173748833119699</v>
      </c>
    </row>
    <row r="28" spans="2:11" ht="15" hidden="1" customHeight="1" outlineLevel="1">
      <c r="B28" s="44" t="s">
        <v>80</v>
      </c>
      <c r="C28" s="273">
        <v>7.4878434126217854</v>
      </c>
      <c r="D28" s="273">
        <v>8.0707939016633574</v>
      </c>
      <c r="E28" s="273">
        <v>7.6993085221671436</v>
      </c>
      <c r="F28" s="274">
        <v>6.8994575378395808</v>
      </c>
      <c r="G28" s="274">
        <v>7.8419304752868113</v>
      </c>
      <c r="H28" s="274">
        <v>7.3045713667753249</v>
      </c>
      <c r="I28" s="273">
        <v>6.5143796479969653</v>
      </c>
      <c r="J28" s="273">
        <v>7.6792711835707896</v>
      </c>
      <c r="K28" s="273">
        <v>6.9747460746122414</v>
      </c>
    </row>
    <row r="29" spans="2:11" ht="15" hidden="1" customHeight="1" outlineLevel="1">
      <c r="B29" s="44" t="s">
        <v>81</v>
      </c>
      <c r="C29" s="273">
        <v>8.1300000000000008</v>
      </c>
      <c r="D29" s="273">
        <v>9.34</v>
      </c>
      <c r="E29" s="273">
        <v>8.57</v>
      </c>
      <c r="F29" s="274">
        <v>7.9102021255944868</v>
      </c>
      <c r="G29" s="274">
        <v>8.6078266579120157</v>
      </c>
      <c r="H29" s="274">
        <v>8.2452135911309554</v>
      </c>
      <c r="I29" s="273">
        <v>7.5082973758652605</v>
      </c>
      <c r="J29" s="273">
        <v>8.683283623693379</v>
      </c>
      <c r="K29" s="273">
        <v>8.0229714682008648</v>
      </c>
    </row>
    <row r="30" spans="2:11" ht="15" hidden="1" customHeight="1" outlineLevel="1">
      <c r="B30" s="44" t="s">
        <v>82</v>
      </c>
      <c r="C30" s="273">
        <v>7.79</v>
      </c>
      <c r="D30" s="273">
        <v>9.1199999999999992</v>
      </c>
      <c r="E30" s="273">
        <v>8.2899999999999991</v>
      </c>
      <c r="F30" s="274">
        <v>7.7651669482261747</v>
      </c>
      <c r="G30" s="274">
        <v>8.9086718710796653</v>
      </c>
      <c r="H30" s="274">
        <v>8.2959917472255036</v>
      </c>
      <c r="I30" s="273">
        <v>7.3909330093314338</v>
      </c>
      <c r="J30" s="273">
        <v>9.2279442228612059</v>
      </c>
      <c r="K30" s="273">
        <v>8.1613846082026651</v>
      </c>
    </row>
    <row r="31" spans="2:11" ht="15" hidden="1" customHeight="1" outlineLevel="1">
      <c r="B31" s="44" t="s">
        <v>83</v>
      </c>
      <c r="C31" s="273">
        <v>9.01</v>
      </c>
      <c r="D31" s="273">
        <v>9.2799999999999994</v>
      </c>
      <c r="E31" s="273">
        <v>9.1199999999999992</v>
      </c>
      <c r="F31" s="274">
        <v>9.0152006157866484</v>
      </c>
      <c r="G31" s="274">
        <v>9.0764446407985471</v>
      </c>
      <c r="H31" s="274">
        <v>9.0448270565213615</v>
      </c>
      <c r="I31" s="273">
        <v>8.6229990306885878</v>
      </c>
      <c r="J31" s="273">
        <v>9.440466565204984</v>
      </c>
      <c r="K31" s="273">
        <v>8.9841593780369298</v>
      </c>
    </row>
    <row r="32" spans="2:11" collapsed="1">
      <c r="B32" s="49">
        <v>2009</v>
      </c>
      <c r="C32" s="276">
        <v>7.9278989776139257</v>
      </c>
      <c r="D32" s="276">
        <v>8.6757024494167698</v>
      </c>
      <c r="E32" s="276">
        <v>8.1984413876998072</v>
      </c>
      <c r="F32" s="276">
        <v>7.6543673213142673</v>
      </c>
      <c r="G32" s="276">
        <v>8.4143691576614046</v>
      </c>
      <c r="H32" s="276">
        <v>7.9928069353838627</v>
      </c>
      <c r="I32" s="276">
        <v>7.1996530024705416</v>
      </c>
      <c r="J32" s="276">
        <v>8.3575297761506295</v>
      </c>
      <c r="K32" s="276">
        <v>7.6734024642602394</v>
      </c>
    </row>
    <row r="33" spans="2:11" ht="15" hidden="1" customHeight="1" outlineLevel="1">
      <c r="B33" s="44" t="s">
        <v>72</v>
      </c>
      <c r="C33" s="273">
        <v>8.5</v>
      </c>
      <c r="D33" s="273">
        <v>8.9</v>
      </c>
      <c r="E33" s="273">
        <v>8.65</v>
      </c>
      <c r="F33" s="274">
        <v>8.2215598427356671</v>
      </c>
      <c r="G33" s="274">
        <v>8.8448705786691963</v>
      </c>
      <c r="H33" s="274">
        <v>8.5167391339226981</v>
      </c>
      <c r="I33" s="273">
        <v>7.6342594371645598</v>
      </c>
      <c r="J33" s="273">
        <v>8.9204981931407534</v>
      </c>
      <c r="K33" s="273">
        <v>8.1861151673683512</v>
      </c>
    </row>
    <row r="34" spans="2:11" ht="15" hidden="1" customHeight="1" outlineLevel="1">
      <c r="B34" s="44" t="s">
        <v>73</v>
      </c>
      <c r="C34" s="273">
        <v>8.34</v>
      </c>
      <c r="D34" s="273">
        <v>8.58</v>
      </c>
      <c r="E34" s="273">
        <v>8.43</v>
      </c>
      <c r="F34" s="274">
        <v>7.9358462794521811</v>
      </c>
      <c r="G34" s="274">
        <v>8.438475287436459</v>
      </c>
      <c r="H34" s="274">
        <v>8.1749231233041897</v>
      </c>
      <c r="I34" s="273">
        <v>7.3524945726053526</v>
      </c>
      <c r="J34" s="273">
        <v>8.580988100698848</v>
      </c>
      <c r="K34" s="273">
        <v>7.879770232084125</v>
      </c>
    </row>
    <row r="35" spans="2:11" ht="15" hidden="1" customHeight="1" outlineLevel="1">
      <c r="B35" s="44" t="s">
        <v>74</v>
      </c>
      <c r="C35" s="273">
        <v>7.99</v>
      </c>
      <c r="D35" s="273">
        <v>8.06</v>
      </c>
      <c r="E35" s="273">
        <v>8.02</v>
      </c>
      <c r="F35" s="274">
        <v>7.6980323740623362</v>
      </c>
      <c r="G35" s="274">
        <v>7.9789273867275137</v>
      </c>
      <c r="H35" s="274">
        <v>7.8258295458180305</v>
      </c>
      <c r="I35" s="273">
        <v>7.1015285705422508</v>
      </c>
      <c r="J35" s="273">
        <v>7.9351847322103177</v>
      </c>
      <c r="K35" s="273">
        <v>7.4486247813206532</v>
      </c>
    </row>
    <row r="36" spans="2:11" ht="15" hidden="1" customHeight="1" outlineLevel="1">
      <c r="B36" s="44" t="s">
        <v>75</v>
      </c>
      <c r="C36" s="273">
        <v>8.6300000000000008</v>
      </c>
      <c r="D36" s="273">
        <v>8.75</v>
      </c>
      <c r="E36" s="273">
        <v>8.68</v>
      </c>
      <c r="F36" s="274">
        <v>8.1173492023117291</v>
      </c>
      <c r="G36" s="274">
        <v>8.8767496393949887</v>
      </c>
      <c r="H36" s="274">
        <v>8.4388227107126781</v>
      </c>
      <c r="I36" s="273">
        <v>7.40442648399166</v>
      </c>
      <c r="J36" s="273">
        <v>8.6590105773176766</v>
      </c>
      <c r="K36" s="273">
        <v>7.8887389838996933</v>
      </c>
    </row>
    <row r="37" spans="2:11" ht="15" hidden="1" customHeight="1" outlineLevel="1">
      <c r="B37" s="44" t="s">
        <v>76</v>
      </c>
      <c r="C37" s="273">
        <v>8.2899999999999991</v>
      </c>
      <c r="D37" s="273">
        <v>8.84</v>
      </c>
      <c r="E37" s="273">
        <v>8.51</v>
      </c>
      <c r="F37" s="274">
        <v>7.9599834692890381</v>
      </c>
      <c r="G37" s="274">
        <v>8.6098271698727515</v>
      </c>
      <c r="H37" s="274">
        <v>8.2614683980242791</v>
      </c>
      <c r="I37" s="273">
        <v>7.3782563859264165</v>
      </c>
      <c r="J37" s="273">
        <v>8.3994768802081961</v>
      </c>
      <c r="K37" s="273">
        <v>7.8165881545419502</v>
      </c>
    </row>
    <row r="38" spans="2:11" ht="15" hidden="1" customHeight="1" outlineLevel="1">
      <c r="B38" s="44" t="s">
        <v>77</v>
      </c>
      <c r="C38" s="273">
        <v>9.1199999999999992</v>
      </c>
      <c r="D38" s="273">
        <v>9.5299999999999994</v>
      </c>
      <c r="E38" s="273">
        <v>9.27</v>
      </c>
      <c r="F38" s="274">
        <v>8.4396038998435365</v>
      </c>
      <c r="G38" s="274">
        <v>9.2722204234928451</v>
      </c>
      <c r="H38" s="274">
        <v>8.806304417883716</v>
      </c>
      <c r="I38" s="273">
        <v>7.6211765640344291</v>
      </c>
      <c r="J38" s="273">
        <v>8.8755700633432877</v>
      </c>
      <c r="K38" s="273">
        <v>8.1324292818565844</v>
      </c>
    </row>
    <row r="39" spans="2:11" ht="15" hidden="1" customHeight="1" outlineLevel="1">
      <c r="B39" s="44" t="s">
        <v>78</v>
      </c>
      <c r="C39" s="273">
        <v>7.79</v>
      </c>
      <c r="D39" s="273">
        <v>9.39</v>
      </c>
      <c r="E39" s="273">
        <v>8.31</v>
      </c>
      <c r="F39" s="274">
        <v>7.6867257041911303</v>
      </c>
      <c r="G39" s="274">
        <v>8.8188573032481408</v>
      </c>
      <c r="H39" s="274">
        <v>8.1656732910035466</v>
      </c>
      <c r="I39" s="273">
        <v>7.1130840740438721</v>
      </c>
      <c r="J39" s="273">
        <v>8.5435862850016857</v>
      </c>
      <c r="K39" s="273">
        <v>7.6717723038235128</v>
      </c>
    </row>
    <row r="40" spans="2:11" ht="15" hidden="1" customHeight="1" outlineLevel="1">
      <c r="B40" s="44" t="s">
        <v>79</v>
      </c>
      <c r="C40" s="273">
        <v>7.38</v>
      </c>
      <c r="D40" s="273">
        <v>8.7200000000000006</v>
      </c>
      <c r="E40" s="273">
        <v>7.82</v>
      </c>
      <c r="F40" s="274">
        <v>7.1427787497147577</v>
      </c>
      <c r="G40" s="274">
        <v>8.2416504055862863</v>
      </c>
      <c r="H40" s="274">
        <v>7.5851424342361522</v>
      </c>
      <c r="I40" s="273">
        <v>6.6707015513925381</v>
      </c>
      <c r="J40" s="273">
        <v>8.0442909570206496</v>
      </c>
      <c r="K40" s="273">
        <v>7.1852245362246938</v>
      </c>
    </row>
    <row r="41" spans="2:11" ht="15" hidden="1" customHeight="1" outlineLevel="1">
      <c r="B41" s="44" t="s">
        <v>80</v>
      </c>
      <c r="C41" s="273">
        <v>8.24</v>
      </c>
      <c r="D41" s="273">
        <v>9.17</v>
      </c>
      <c r="E41" s="273">
        <v>8.5500000000000007</v>
      </c>
      <c r="F41" s="274">
        <v>7.7785906102416886</v>
      </c>
      <c r="G41" s="274">
        <v>9.0198988574639447</v>
      </c>
      <c r="H41" s="274">
        <v>8.3011562553223701</v>
      </c>
      <c r="I41" s="273">
        <v>7.3618816560348685</v>
      </c>
      <c r="J41" s="273">
        <v>8.9058894179213315</v>
      </c>
      <c r="K41" s="273">
        <v>7.9554266761520234</v>
      </c>
    </row>
    <row r="42" spans="2:11" ht="15" hidden="1" customHeight="1" outlineLevel="1">
      <c r="B42" s="44" t="s">
        <v>81</v>
      </c>
      <c r="C42" s="273">
        <v>7.76</v>
      </c>
      <c r="D42" s="273">
        <v>9.09</v>
      </c>
      <c r="E42" s="273">
        <v>8.23</v>
      </c>
      <c r="F42" s="274">
        <v>7.6268251712107507</v>
      </c>
      <c r="G42" s="274">
        <v>8.792477593188778</v>
      </c>
      <c r="H42" s="274">
        <v>8.1635080452527706</v>
      </c>
      <c r="I42" s="273">
        <v>7.1430596918735203</v>
      </c>
      <c r="J42" s="273">
        <v>8.8028733664995844</v>
      </c>
      <c r="K42" s="273">
        <v>7.8397702737544854</v>
      </c>
    </row>
    <row r="43" spans="2:11" ht="15" hidden="1" customHeight="1" outlineLevel="1">
      <c r="B43" s="44" t="s">
        <v>82</v>
      </c>
      <c r="C43" s="273">
        <v>7.97</v>
      </c>
      <c r="D43" s="273">
        <v>8.85</v>
      </c>
      <c r="E43" s="273">
        <v>8.3000000000000007</v>
      </c>
      <c r="F43" s="274">
        <v>7.9124125126528488</v>
      </c>
      <c r="G43" s="274">
        <v>8.6632779425740871</v>
      </c>
      <c r="H43" s="274">
        <v>8.2761890410653098</v>
      </c>
      <c r="I43" s="273">
        <v>7.4667640417562788</v>
      </c>
      <c r="J43" s="273">
        <v>9.0456319604563191</v>
      </c>
      <c r="K43" s="273">
        <v>8.1501615505372698</v>
      </c>
    </row>
    <row r="44" spans="2:11" ht="15" hidden="1" customHeight="1" outlineLevel="1">
      <c r="B44" s="44" t="s">
        <v>83</v>
      </c>
      <c r="C44" s="273">
        <v>9.5</v>
      </c>
      <c r="D44" s="273">
        <v>10.47</v>
      </c>
      <c r="E44" s="273">
        <v>9.86</v>
      </c>
      <c r="F44" s="274">
        <v>9.0289604368189416</v>
      </c>
      <c r="G44" s="274">
        <v>10.244412087419175</v>
      </c>
      <c r="H44" s="274">
        <v>9.5883468258026401</v>
      </c>
      <c r="I44" s="273">
        <v>8.414077465972106</v>
      </c>
      <c r="J44" s="273">
        <v>10.465007250723616</v>
      </c>
      <c r="K44" s="273">
        <v>9.2735322040185775</v>
      </c>
    </row>
    <row r="45" spans="2:11" collapsed="1">
      <c r="B45" s="51">
        <v>2008</v>
      </c>
      <c r="C45" s="277">
        <v>8.2702065580419415</v>
      </c>
      <c r="D45" s="277">
        <v>9.0178960397852528</v>
      </c>
      <c r="E45" s="277">
        <v>8.5401565474931243</v>
      </c>
      <c r="F45" s="277">
        <v>7.9518811486908438</v>
      </c>
      <c r="G45" s="277">
        <v>8.8084546446539278</v>
      </c>
      <c r="H45" s="277">
        <v>8.3372408773079325</v>
      </c>
      <c r="I45" s="277">
        <v>7.3795307445182061</v>
      </c>
      <c r="J45" s="277">
        <v>8.7625754027458651</v>
      </c>
      <c r="K45" s="277">
        <v>7.9477471819107173</v>
      </c>
    </row>
    <row r="46" spans="2:11" ht="15" hidden="1" customHeight="1" outlineLevel="1">
      <c r="B46" s="44" t="s">
        <v>72</v>
      </c>
      <c r="C46" s="273">
        <v>8.64</v>
      </c>
      <c r="D46" s="273">
        <v>9.8699999999999992</v>
      </c>
      <c r="E46" s="273">
        <v>9.09</v>
      </c>
      <c r="F46" s="274">
        <v>8.2171997190081694</v>
      </c>
      <c r="G46" s="274">
        <v>9.2583822766487547</v>
      </c>
      <c r="H46" s="274">
        <v>8.7122449601071921</v>
      </c>
      <c r="I46" s="273">
        <v>7.4946747507799403</v>
      </c>
      <c r="J46" s="273">
        <v>9.2811047957747217</v>
      </c>
      <c r="K46" s="273">
        <v>8.2647694918966277</v>
      </c>
    </row>
    <row r="47" spans="2:11" ht="15" hidden="1" customHeight="1" outlineLevel="1">
      <c r="B47" s="44" t="s">
        <v>73</v>
      </c>
      <c r="C47" s="273">
        <v>8.18</v>
      </c>
      <c r="D47" s="273">
        <v>8.6199999999999992</v>
      </c>
      <c r="E47" s="273">
        <v>8.35</v>
      </c>
      <c r="F47" s="274">
        <v>7.9422851110129598</v>
      </c>
      <c r="G47" s="274">
        <v>8.6849675186691755</v>
      </c>
      <c r="H47" s="274">
        <v>8.2914283430946103</v>
      </c>
      <c r="I47" s="273">
        <v>7.3514836457463764</v>
      </c>
      <c r="J47" s="273">
        <v>8.8246249806691068</v>
      </c>
      <c r="K47" s="273">
        <v>7.9760868139794114</v>
      </c>
    </row>
    <row r="48" spans="2:11" ht="15" hidden="1" customHeight="1" outlineLevel="1">
      <c r="B48" s="44" t="s">
        <v>74</v>
      </c>
      <c r="C48" s="273">
        <v>7.7</v>
      </c>
      <c r="D48" s="273">
        <v>8.69</v>
      </c>
      <c r="E48" s="273">
        <v>8.0500000000000007</v>
      </c>
      <c r="F48" s="274">
        <v>7.3990402733462304</v>
      </c>
      <c r="G48" s="274">
        <v>8.3739057101319752</v>
      </c>
      <c r="H48" s="274">
        <v>7.8318310850833175</v>
      </c>
      <c r="I48" s="273">
        <v>6.8196304396794138</v>
      </c>
      <c r="J48" s="273">
        <v>8.1746500745187554</v>
      </c>
      <c r="K48" s="273">
        <v>7.3762587125169112</v>
      </c>
    </row>
    <row r="49" spans="2:11" ht="15" hidden="1" customHeight="1" outlineLevel="1">
      <c r="B49" s="44" t="s">
        <v>75</v>
      </c>
      <c r="C49" s="273">
        <v>8.44</v>
      </c>
      <c r="D49" s="273">
        <v>9.32</v>
      </c>
      <c r="E49" s="273">
        <v>8.73</v>
      </c>
      <c r="F49" s="274">
        <v>7.9447297335721805</v>
      </c>
      <c r="G49" s="274">
        <v>9.1487077534791261</v>
      </c>
      <c r="H49" s="274">
        <v>8.4467282282531215</v>
      </c>
      <c r="I49" s="273">
        <v>7.2523424585656064</v>
      </c>
      <c r="J49" s="273">
        <v>8.8422440723101339</v>
      </c>
      <c r="K49" s="273">
        <v>7.8585780921625918</v>
      </c>
    </row>
    <row r="50" spans="2:11" ht="15" hidden="1" customHeight="1" outlineLevel="1">
      <c r="B50" s="44" t="s">
        <v>76</v>
      </c>
      <c r="C50" s="273">
        <v>8.66</v>
      </c>
      <c r="D50" s="273">
        <v>9.07</v>
      </c>
      <c r="E50" s="273">
        <v>8.82</v>
      </c>
      <c r="F50" s="274">
        <v>8.3608915255393033</v>
      </c>
      <c r="G50" s="274">
        <v>8.8326794810765854</v>
      </c>
      <c r="H50" s="274">
        <v>8.5830795157624582</v>
      </c>
      <c r="I50" s="273">
        <v>7.6296941916488219</v>
      </c>
      <c r="J50" s="273">
        <v>8.4888947899979108</v>
      </c>
      <c r="K50" s="273">
        <v>8.0030798801343952</v>
      </c>
    </row>
    <row r="51" spans="2:11" ht="15" hidden="1" customHeight="1" outlineLevel="1">
      <c r="B51" s="44" t="s">
        <v>77</v>
      </c>
      <c r="C51" s="273">
        <v>8.4600000000000009</v>
      </c>
      <c r="D51" s="273">
        <v>9.4700000000000006</v>
      </c>
      <c r="E51" s="273">
        <v>8.81</v>
      </c>
      <c r="F51" s="274">
        <v>8.0781641843840575</v>
      </c>
      <c r="G51" s="274">
        <v>9.2472790187702447</v>
      </c>
      <c r="H51" s="274">
        <v>8.5931503450231599</v>
      </c>
      <c r="I51" s="273">
        <v>7.3148288394711001</v>
      </c>
      <c r="J51" s="273">
        <v>8.7486146890279173</v>
      </c>
      <c r="K51" s="273">
        <v>7.8998410481810639</v>
      </c>
    </row>
    <row r="52" spans="2:11" ht="15" hidden="1" customHeight="1" outlineLevel="1">
      <c r="B52" s="44" t="s">
        <v>78</v>
      </c>
      <c r="C52" s="273">
        <v>7.28</v>
      </c>
      <c r="D52" s="273">
        <v>8.2200000000000006</v>
      </c>
      <c r="E52" s="273">
        <v>7.6</v>
      </c>
      <c r="F52" s="274">
        <v>7.2271604652642418</v>
      </c>
      <c r="G52" s="274">
        <v>8.0431170976846644</v>
      </c>
      <c r="H52" s="274">
        <v>7.578497371783893</v>
      </c>
      <c r="I52" s="273">
        <v>6.7198768956650268</v>
      </c>
      <c r="J52" s="273">
        <v>7.7306944292503861</v>
      </c>
      <c r="K52" s="273">
        <v>7.1240683090188419</v>
      </c>
    </row>
    <row r="53" spans="2:11" ht="15" hidden="1" customHeight="1" outlineLevel="1">
      <c r="B53" s="44" t="s">
        <v>79</v>
      </c>
      <c r="C53" s="273">
        <v>7.92</v>
      </c>
      <c r="D53" s="273">
        <v>10.28</v>
      </c>
      <c r="E53" s="273">
        <v>8.66</v>
      </c>
      <c r="F53" s="274">
        <v>7.9285475633621303</v>
      </c>
      <c r="G53" s="274">
        <v>9.4722458628841615</v>
      </c>
      <c r="H53" s="274">
        <v>8.5753049638084526</v>
      </c>
      <c r="I53" s="273">
        <v>7.2189774087514964</v>
      </c>
      <c r="J53" s="273">
        <v>9.080218882842729</v>
      </c>
      <c r="K53" s="273">
        <v>7.9330001493179685</v>
      </c>
    </row>
    <row r="54" spans="2:11" ht="15" hidden="1" customHeight="1" outlineLevel="1">
      <c r="B54" s="44" t="s">
        <v>80</v>
      </c>
      <c r="C54" s="273">
        <v>7.47</v>
      </c>
      <c r="D54" s="273">
        <v>9.18</v>
      </c>
      <c r="E54" s="273">
        <v>8.06</v>
      </c>
      <c r="F54" s="274">
        <v>7.3415390245740184</v>
      </c>
      <c r="G54" s="274">
        <v>8.8102369292047307</v>
      </c>
      <c r="H54" s="274">
        <v>7.9754544926170761</v>
      </c>
      <c r="I54" s="273">
        <v>6.861529837972455</v>
      </c>
      <c r="J54" s="273">
        <v>8.5684325302462625</v>
      </c>
      <c r="K54" s="273">
        <v>7.533085978591493</v>
      </c>
    </row>
    <row r="55" spans="2:11" ht="15" hidden="1" customHeight="1" outlineLevel="1">
      <c r="B55" s="44" t="s">
        <v>81</v>
      </c>
      <c r="C55" s="273">
        <v>7.71</v>
      </c>
      <c r="D55" s="273">
        <v>8.8000000000000007</v>
      </c>
      <c r="E55" s="273">
        <v>8.1300000000000008</v>
      </c>
      <c r="F55" s="274">
        <v>7.7142484382434651</v>
      </c>
      <c r="G55" s="274">
        <v>8.5363290868817252</v>
      </c>
      <c r="H55" s="274">
        <v>8.1059339399507664</v>
      </c>
      <c r="I55" s="273">
        <v>7.2925896752520405</v>
      </c>
      <c r="J55" s="273">
        <v>8.7033147233623076</v>
      </c>
      <c r="K55" s="273">
        <v>7.9012655691175775</v>
      </c>
    </row>
    <row r="56" spans="2:11" ht="15" hidden="1" customHeight="1" outlineLevel="1">
      <c r="B56" s="44" t="s">
        <v>82</v>
      </c>
      <c r="C56" s="273">
        <v>7.93</v>
      </c>
      <c r="D56" s="273">
        <v>9.4700000000000006</v>
      </c>
      <c r="E56" s="273">
        <v>8.51</v>
      </c>
      <c r="F56" s="274">
        <v>7.94677971056863</v>
      </c>
      <c r="G56" s="274">
        <v>9.137476580758559</v>
      </c>
      <c r="H56" s="274">
        <v>8.5134795585053897</v>
      </c>
      <c r="I56" s="273">
        <v>7.5315781664715873</v>
      </c>
      <c r="J56" s="273">
        <v>9.4419420689655169</v>
      </c>
      <c r="K56" s="273">
        <v>8.3484333051811106</v>
      </c>
    </row>
    <row r="57" spans="2:11" ht="15" hidden="1" customHeight="1" outlineLevel="1">
      <c r="B57" s="44" t="s">
        <v>83</v>
      </c>
      <c r="C57" s="273">
        <v>9.1</v>
      </c>
      <c r="D57" s="273">
        <v>10.45</v>
      </c>
      <c r="E57" s="273">
        <v>9.6</v>
      </c>
      <c r="F57" s="274">
        <v>8.9176826011087229</v>
      </c>
      <c r="G57" s="274">
        <v>10.129874098096542</v>
      </c>
      <c r="H57" s="274">
        <v>9.4762947104322475</v>
      </c>
      <c r="I57" s="273">
        <v>8.3597658103436583</v>
      </c>
      <c r="J57" s="273">
        <v>10.348010848852571</v>
      </c>
      <c r="K57" s="273">
        <v>9.1952442241468244</v>
      </c>
    </row>
    <row r="58" spans="2:11" collapsed="1">
      <c r="B58" s="51">
        <v>2007</v>
      </c>
      <c r="C58" s="277">
        <v>8.118330168873424</v>
      </c>
      <c r="D58" s="277">
        <v>9.2429870415633388</v>
      </c>
      <c r="E58" s="277">
        <v>8.5232466644042173</v>
      </c>
      <c r="F58" s="277">
        <v>7.9121208416847537</v>
      </c>
      <c r="G58" s="277">
        <v>8.9517958338262247</v>
      </c>
      <c r="H58" s="277">
        <v>8.3826456592935799</v>
      </c>
      <c r="I58" s="277">
        <v>7.315456957864213</v>
      </c>
      <c r="J58" s="277">
        <v>8.8378839707738877</v>
      </c>
      <c r="K58" s="277">
        <v>7.9448414634885607</v>
      </c>
    </row>
    <row r="59" spans="2:11" ht="15" hidden="1" customHeight="1" outlineLevel="1">
      <c r="B59" s="44" t="s">
        <v>72</v>
      </c>
      <c r="C59" s="273">
        <v>7.87</v>
      </c>
      <c r="D59" s="273">
        <v>8.75</v>
      </c>
      <c r="E59" s="273">
        <v>8.1999999999999993</v>
      </c>
      <c r="F59" s="274">
        <v>7.8086184344869833</v>
      </c>
      <c r="G59" s="274">
        <v>8.5274072561513936</v>
      </c>
      <c r="H59" s="274">
        <v>8.1528329019269492</v>
      </c>
      <c r="I59" s="273">
        <v>7.2528910387519732</v>
      </c>
      <c r="J59" s="273">
        <v>8.6288749818075967</v>
      </c>
      <c r="K59" s="273">
        <v>7.8535863971272892</v>
      </c>
    </row>
    <row r="60" spans="2:11" ht="15" hidden="1" customHeight="1" outlineLevel="1">
      <c r="B60" s="44" t="s">
        <v>73</v>
      </c>
      <c r="C60" s="273">
        <v>7.97</v>
      </c>
      <c r="D60" s="273">
        <v>10.119999999999999</v>
      </c>
      <c r="E60" s="273">
        <v>8.6999999999999993</v>
      </c>
      <c r="F60" s="274">
        <v>7.8803334803803864</v>
      </c>
      <c r="G60" s="274">
        <v>9.7703596271754964</v>
      </c>
      <c r="H60" s="274">
        <v>8.7275245328362576</v>
      </c>
      <c r="I60" s="273">
        <v>7.3103328993139902</v>
      </c>
      <c r="J60" s="273">
        <v>9.7294296213452629</v>
      </c>
      <c r="K60" s="273">
        <v>8.2904838198813042</v>
      </c>
    </row>
    <row r="61" spans="2:11" ht="15" hidden="1" customHeight="1" outlineLevel="1">
      <c r="B61" s="44" t="s">
        <v>74</v>
      </c>
      <c r="C61" s="273">
        <v>7.72</v>
      </c>
      <c r="D61" s="273">
        <v>8.3800000000000008</v>
      </c>
      <c r="E61" s="273">
        <v>7.96</v>
      </c>
      <c r="F61" s="274">
        <v>7.3681348349274911</v>
      </c>
      <c r="G61" s="274">
        <v>8.543357264322319</v>
      </c>
      <c r="H61" s="274">
        <v>7.9013944301797352</v>
      </c>
      <c r="I61" s="273">
        <v>6.9720154052692225</v>
      </c>
      <c r="J61" s="273">
        <v>8.3815583091522239</v>
      </c>
      <c r="K61" s="273">
        <v>7.5615202484548449</v>
      </c>
    </row>
    <row r="62" spans="2:11" ht="15" hidden="1" customHeight="1" outlineLevel="1">
      <c r="B62" s="44" t="s">
        <v>75</v>
      </c>
      <c r="C62" s="273">
        <v>7.93</v>
      </c>
      <c r="D62" s="273">
        <v>8.25</v>
      </c>
      <c r="E62" s="273">
        <v>8.0500000000000007</v>
      </c>
      <c r="F62" s="274">
        <v>7.6964461994077</v>
      </c>
      <c r="G62" s="274">
        <v>8.3125758702436112</v>
      </c>
      <c r="H62" s="274">
        <v>7.9784745718333703</v>
      </c>
      <c r="I62" s="273">
        <v>7.1137429583043188</v>
      </c>
      <c r="J62" s="273">
        <v>8.0849735334299524</v>
      </c>
      <c r="K62" s="273">
        <v>7.5167569827946696</v>
      </c>
    </row>
    <row r="63" spans="2:11" ht="15" hidden="1" customHeight="1" outlineLevel="1">
      <c r="B63" s="44" t="s">
        <v>76</v>
      </c>
      <c r="C63" s="273">
        <v>9.0299999999999994</v>
      </c>
      <c r="D63" s="273">
        <v>10.33</v>
      </c>
      <c r="E63" s="273">
        <v>9.52</v>
      </c>
      <c r="F63" s="274">
        <v>8.582322089426933</v>
      </c>
      <c r="G63" s="274">
        <v>9.9772864832148027</v>
      </c>
      <c r="H63" s="274">
        <v>9.2403179223904335</v>
      </c>
      <c r="I63" s="273">
        <v>7.8349005616822618</v>
      </c>
      <c r="J63" s="273">
        <v>9.4413085283377622</v>
      </c>
      <c r="K63" s="273">
        <v>8.5323330813003402</v>
      </c>
    </row>
    <row r="64" spans="2:11" ht="15" hidden="1" customHeight="1" outlineLevel="1">
      <c r="B64" s="44" t="s">
        <v>77</v>
      </c>
      <c r="C64" s="273">
        <v>8.84</v>
      </c>
      <c r="D64" s="273">
        <v>9.51</v>
      </c>
      <c r="E64" s="273">
        <v>9.09</v>
      </c>
      <c r="F64" s="274">
        <v>8.5787495221509573</v>
      </c>
      <c r="G64" s="274">
        <v>9.568601254638093</v>
      </c>
      <c r="H64" s="274">
        <v>9.0404829283907393</v>
      </c>
      <c r="I64" s="273">
        <v>7.7226385088184308</v>
      </c>
      <c r="J64" s="273">
        <v>9.0453183737763219</v>
      </c>
      <c r="K64" s="273">
        <v>8.2857186935611935</v>
      </c>
    </row>
    <row r="65" spans="2:11" ht="15" hidden="1" customHeight="1" outlineLevel="1">
      <c r="B65" s="44" t="s">
        <v>78</v>
      </c>
      <c r="C65" s="273">
        <v>7.88</v>
      </c>
      <c r="D65" s="273">
        <v>8.07</v>
      </c>
      <c r="E65" s="273">
        <v>7.95</v>
      </c>
      <c r="F65" s="274">
        <v>7.8731345025145565</v>
      </c>
      <c r="G65" s="274">
        <v>8.1369015989565714</v>
      </c>
      <c r="H65" s="274">
        <v>7.9939710852362724</v>
      </c>
      <c r="I65" s="273">
        <v>7.2318359075385326</v>
      </c>
      <c r="J65" s="273">
        <v>7.86111439925594</v>
      </c>
      <c r="K65" s="273">
        <v>7.4944380279404124</v>
      </c>
    </row>
    <row r="66" spans="2:11" ht="15" hidden="1" customHeight="1" outlineLevel="1">
      <c r="B66" s="44" t="s">
        <v>79</v>
      </c>
      <c r="C66" s="273">
        <v>7.99</v>
      </c>
      <c r="D66" s="273">
        <v>9.68</v>
      </c>
      <c r="E66" s="273">
        <v>8.5399999999999991</v>
      </c>
      <c r="F66" s="274">
        <v>7.8945974543496957</v>
      </c>
      <c r="G66" s="274">
        <v>9.2654279802373214</v>
      </c>
      <c r="H66" s="274">
        <v>8.4742584299356469</v>
      </c>
      <c r="I66" s="273">
        <v>7.3574024025965628</v>
      </c>
      <c r="J66" s="273">
        <v>8.8824645600038785</v>
      </c>
      <c r="K66" s="273">
        <v>7.9424678133252566</v>
      </c>
    </row>
    <row r="67" spans="2:11" ht="15" hidden="1" customHeight="1" outlineLevel="1">
      <c r="B67" s="44" t="s">
        <v>80</v>
      </c>
      <c r="C67" s="273">
        <v>7.53</v>
      </c>
      <c r="D67" s="273">
        <v>9.1</v>
      </c>
      <c r="E67" s="273">
        <v>8.08</v>
      </c>
      <c r="F67" s="274">
        <v>7.3372622410081183</v>
      </c>
      <c r="G67" s="274">
        <v>8.6607313036063598</v>
      </c>
      <c r="H67" s="274">
        <v>7.9203589936245207</v>
      </c>
      <c r="I67" s="273">
        <v>6.9023675695302238</v>
      </c>
      <c r="J67" s="273">
        <v>8.4061503393572661</v>
      </c>
      <c r="K67" s="273">
        <v>7.5197519854800294</v>
      </c>
    </row>
    <row r="68" spans="2:11" ht="15" hidden="1" customHeight="1" outlineLevel="1">
      <c r="B68" s="44" t="s">
        <v>81</v>
      </c>
      <c r="C68" s="273">
        <v>8.15</v>
      </c>
      <c r="D68" s="273">
        <v>9.25</v>
      </c>
      <c r="E68" s="273">
        <v>8.58</v>
      </c>
      <c r="F68" s="274">
        <v>8.0930296274409734</v>
      </c>
      <c r="G68" s="274">
        <v>8.8645960787952234</v>
      </c>
      <c r="H68" s="274">
        <v>8.4640761645547027</v>
      </c>
      <c r="I68" s="273">
        <v>7.6643628247829731</v>
      </c>
      <c r="J68" s="273">
        <v>8.974658575808073</v>
      </c>
      <c r="K68" s="273">
        <v>8.2385084387826346</v>
      </c>
    </row>
    <row r="69" spans="2:11" ht="15" hidden="1" customHeight="1" outlineLevel="1">
      <c r="B69" s="44" t="s">
        <v>82</v>
      </c>
      <c r="C69" s="273">
        <v>8.27</v>
      </c>
      <c r="D69" s="273">
        <v>9.59</v>
      </c>
      <c r="E69" s="273">
        <v>8.7799999999999994</v>
      </c>
      <c r="F69" s="274">
        <v>8.1975867911122986</v>
      </c>
      <c r="G69" s="274">
        <v>9.2766302584622036</v>
      </c>
      <c r="H69" s="274">
        <v>8.7245740595757368</v>
      </c>
      <c r="I69" s="273">
        <v>7.6784499102820192</v>
      </c>
      <c r="J69" s="273">
        <v>9.4987507891882554</v>
      </c>
      <c r="K69" s="273">
        <v>8.4785502344567174</v>
      </c>
    </row>
    <row r="70" spans="2:11" ht="15" hidden="1" customHeight="1" outlineLevel="1">
      <c r="B70" s="44" t="s">
        <v>83</v>
      </c>
      <c r="C70" s="273">
        <v>9.06</v>
      </c>
      <c r="D70" s="273">
        <v>10.49</v>
      </c>
      <c r="E70" s="273">
        <v>9.59</v>
      </c>
      <c r="F70" s="274">
        <v>8.8686465886399919</v>
      </c>
      <c r="G70" s="274">
        <v>9.4481899273711107</v>
      </c>
      <c r="H70" s="274">
        <v>9.1492004837817635</v>
      </c>
      <c r="I70" s="273">
        <v>8.3304498640344296</v>
      </c>
      <c r="J70" s="273">
        <v>9.6557114846087213</v>
      </c>
      <c r="K70" s="273">
        <v>8.9218626246721655</v>
      </c>
    </row>
    <row r="71" spans="2:11" collapsed="1">
      <c r="B71" s="51">
        <v>2006</v>
      </c>
      <c r="C71" s="277">
        <v>8.1833837631524489</v>
      </c>
      <c r="D71" s="277">
        <v>9.2834166516204757</v>
      </c>
      <c r="E71" s="277">
        <v>8.5871512085156052</v>
      </c>
      <c r="F71" s="277">
        <v>8.0043308412748715</v>
      </c>
      <c r="G71" s="277">
        <v>9.0340486037802474</v>
      </c>
      <c r="H71" s="277">
        <v>8.4812599935262636</v>
      </c>
      <c r="I71" s="277">
        <v>7.4390114382072561</v>
      </c>
      <c r="J71" s="277">
        <v>8.8865936288321663</v>
      </c>
      <c r="K71" s="277">
        <v>8.0514511706356231</v>
      </c>
    </row>
    <row r="72" spans="2:11" ht="15" customHeight="1">
      <c r="B72" s="108" t="s">
        <v>110</v>
      </c>
      <c r="C72" s="108"/>
      <c r="D72" s="108"/>
      <c r="E72" s="108"/>
      <c r="F72" s="108"/>
      <c r="G72" s="108"/>
      <c r="H72" s="108"/>
      <c r="I72" s="108"/>
      <c r="J72" s="108"/>
      <c r="K72" s="108"/>
    </row>
  </sheetData>
  <mergeCells count="6">
    <mergeCell ref="B5:K5"/>
    <mergeCell ref="B6:B7"/>
    <mergeCell ref="C6:E6"/>
    <mergeCell ref="F6:H6"/>
    <mergeCell ref="I6:K6"/>
    <mergeCell ref="B72:K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59"/>
  <sheetViews>
    <sheetView showGridLines="0" showRowColHeaders="0" zoomScaleNormal="100" workbookViewId="0">
      <selection activeCell="B65" sqref="B65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10.7109375" style="90" customWidth="1"/>
    <col min="4" max="4" width="11.7109375" style="90" customWidth="1"/>
    <col min="5" max="6" width="10.7109375" style="90" customWidth="1"/>
    <col min="7" max="7" width="11.7109375" style="90" customWidth="1"/>
    <col min="8" max="9" width="10.7109375" style="90" customWidth="1"/>
    <col min="10" max="10" width="11.7109375" style="90" customWidth="1"/>
    <col min="11" max="11" width="10.7109375" style="90" customWidth="1"/>
    <col min="12" max="16384" width="11.42578125" style="9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1" t="s">
        <v>269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ht="15" customHeight="1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71</v>
      </c>
    </row>
    <row r="8" spans="2:11">
      <c r="B8" s="44" t="s">
        <v>73</v>
      </c>
      <c r="C8" s="273">
        <v>0.16740704787078542</v>
      </c>
      <c r="D8" s="273">
        <v>-4.8569792538431855E-2</v>
      </c>
      <c r="E8" s="273">
        <v>0.11604276318302276</v>
      </c>
      <c r="F8" s="274">
        <v>0.10919881636564455</v>
      </c>
      <c r="G8" s="274">
        <v>7.7556407550011031E-2</v>
      </c>
      <c r="H8" s="274">
        <v>0.10304170435670024</v>
      </c>
      <c r="I8" s="273">
        <v>4.3974273653869744E-2</v>
      </c>
      <c r="J8" s="273">
        <v>4.2145164567058302E-2</v>
      </c>
      <c r="K8" s="273">
        <v>5.7789224002284811E-2</v>
      </c>
    </row>
    <row r="9" spans="2:11">
      <c r="B9" s="44" t="s">
        <v>74</v>
      </c>
      <c r="C9" s="273">
        <v>-0.24135064990320565</v>
      </c>
      <c r="D9" s="273">
        <v>0.54416329074478043</v>
      </c>
      <c r="E9" s="273">
        <v>-6.5637942184126885E-3</v>
      </c>
      <c r="F9" s="274">
        <v>-0.19247654133802428</v>
      </c>
      <c r="G9" s="274">
        <v>0.30874224897932834</v>
      </c>
      <c r="H9" s="274">
        <v>-3.4438291245884045E-3</v>
      </c>
      <c r="I9" s="273">
        <v>-0.18086759603740887</v>
      </c>
      <c r="J9" s="273">
        <v>0.23299736351002132</v>
      </c>
      <c r="K9" s="273">
        <v>-4.7346209865665401E-2</v>
      </c>
    </row>
    <row r="10" spans="2:11">
      <c r="B10" s="44" t="s">
        <v>75</v>
      </c>
      <c r="C10" s="273">
        <v>-0.49184905187060313</v>
      </c>
      <c r="D10" s="273">
        <v>2.5611961679649298E-2</v>
      </c>
      <c r="E10" s="273">
        <v>-0.33208498583569401</v>
      </c>
      <c r="F10" s="274">
        <v>-0.20498831282720786</v>
      </c>
      <c r="G10" s="274">
        <v>0.54382281582013015</v>
      </c>
      <c r="H10" s="274">
        <v>7.5023225688234163E-2</v>
      </c>
      <c r="I10" s="273">
        <v>-0.27240132290138419</v>
      </c>
      <c r="J10" s="273">
        <v>0.40068274316431207</v>
      </c>
      <c r="K10" s="273">
        <v>-5.3366025818877283E-2</v>
      </c>
    </row>
    <row r="11" spans="2:11">
      <c r="B11" s="44" t="s">
        <v>76</v>
      </c>
      <c r="C11" s="273">
        <v>-0.11469124432451316</v>
      </c>
      <c r="D11" s="273">
        <v>0.84036196459770807</v>
      </c>
      <c r="E11" s="273">
        <v>0.2056728232189986</v>
      </c>
      <c r="F11" s="274">
        <v>-4.0870041449303507E-2</v>
      </c>
      <c r="G11" s="274">
        <v>0.5794662652116358</v>
      </c>
      <c r="H11" s="274">
        <v>0.1951265757236964</v>
      </c>
      <c r="I11" s="273">
        <v>-0.10103355096310285</v>
      </c>
      <c r="J11" s="273">
        <v>0.52831132259668934</v>
      </c>
      <c r="K11" s="273">
        <v>0.11516134485567786</v>
      </c>
    </row>
    <row r="12" spans="2:11">
      <c r="B12" s="44" t="s">
        <v>77</v>
      </c>
      <c r="C12" s="273">
        <v>-2.6345078166085223E-2</v>
      </c>
      <c r="D12" s="273">
        <v>-0.14811213554247615</v>
      </c>
      <c r="E12" s="273">
        <v>-7.3801164221312554E-2</v>
      </c>
      <c r="F12" s="274">
        <v>-8.8844020215264052E-2</v>
      </c>
      <c r="G12" s="274">
        <v>-0.26292667736506825</v>
      </c>
      <c r="H12" s="274">
        <v>-0.16601614379322349</v>
      </c>
      <c r="I12" s="273">
        <v>-3.4519044519015551E-2</v>
      </c>
      <c r="J12" s="273">
        <v>-0.2242371700401673</v>
      </c>
      <c r="K12" s="273">
        <v>-0.11217931684364846</v>
      </c>
    </row>
    <row r="13" spans="2:11">
      <c r="B13" s="44" t="s">
        <v>78</v>
      </c>
      <c r="C13" s="273">
        <v>-0.21703260790775136</v>
      </c>
      <c r="D13" s="273">
        <v>-0.29692533274538846</v>
      </c>
      <c r="E13" s="273">
        <v>-0.25224997276931393</v>
      </c>
      <c r="F13" s="274">
        <v>-0.22225727176695109</v>
      </c>
      <c r="G13" s="274">
        <v>-0.25945265178804</v>
      </c>
      <c r="H13" s="274">
        <v>-0.23747166255569052</v>
      </c>
      <c r="I13" s="273">
        <v>-0.1855453199294157</v>
      </c>
      <c r="J13" s="273">
        <v>-0.32547350974693146</v>
      </c>
      <c r="K13" s="273">
        <v>-0.24405449738538287</v>
      </c>
    </row>
    <row r="14" spans="2:11">
      <c r="B14" s="44" t="s">
        <v>79</v>
      </c>
      <c r="C14" s="273">
        <v>-0.10496761658031062</v>
      </c>
      <c r="D14" s="273">
        <v>1.1269590511297167E-2</v>
      </c>
      <c r="E14" s="273">
        <v>-9.1974132011259258E-2</v>
      </c>
      <c r="F14" s="274">
        <v>-0.16051943533214708</v>
      </c>
      <c r="G14" s="274">
        <v>0.16920592954509228</v>
      </c>
      <c r="H14" s="274">
        <v>-5.2852132352002812E-2</v>
      </c>
      <c r="I14" s="273">
        <v>-0.14660521331165466</v>
      </c>
      <c r="J14" s="273">
        <v>2.274621958654155E-2</v>
      </c>
      <c r="K14" s="273">
        <v>-0.11244154591918765</v>
      </c>
    </row>
    <row r="15" spans="2:11">
      <c r="B15" s="44" t="s">
        <v>80</v>
      </c>
      <c r="C15" s="273">
        <v>-0.85207448467870783</v>
      </c>
      <c r="D15" s="273">
        <v>-1.0247522892764147</v>
      </c>
      <c r="E15" s="273">
        <v>-0.92277302976878062</v>
      </c>
      <c r="F15" s="274">
        <v>-0.52597111516537076</v>
      </c>
      <c r="G15" s="274">
        <v>-0.93029832365466003</v>
      </c>
      <c r="H15" s="274">
        <v>-0.70577873915330169</v>
      </c>
      <c r="I15" s="273">
        <v>-0.42524343742512194</v>
      </c>
      <c r="J15" s="273">
        <v>-0.78518388368142755</v>
      </c>
      <c r="K15" s="273">
        <v>-0.57395942028339419</v>
      </c>
    </row>
    <row r="16" spans="2:11">
      <c r="B16" s="44" t="s">
        <v>81</v>
      </c>
      <c r="C16" s="273">
        <v>-0.44097372488408126</v>
      </c>
      <c r="D16" s="273">
        <v>-0.46020342117429536</v>
      </c>
      <c r="E16" s="273">
        <v>-0.45882554568193257</v>
      </c>
      <c r="F16" s="274">
        <v>-0.26203149374388524</v>
      </c>
      <c r="G16" s="274">
        <v>0.10030095317799592</v>
      </c>
      <c r="H16" s="274">
        <v>-0.12499997548251329</v>
      </c>
      <c r="I16" s="273">
        <v>-0.23468498542983607</v>
      </c>
      <c r="J16" s="273">
        <v>3.1903016539176932E-2</v>
      </c>
      <c r="K16" s="273">
        <v>-0.16314077236224556</v>
      </c>
    </row>
    <row r="17" spans="2:11">
      <c r="B17" s="44" t="s">
        <v>82</v>
      </c>
      <c r="C17" s="273">
        <v>0.20999999999999996</v>
      </c>
      <c r="D17" s="273">
        <v>0.66999999999999993</v>
      </c>
      <c r="E17" s="273">
        <v>0.33000000000000007</v>
      </c>
      <c r="F17" s="274">
        <v>7.7545372683585079E-2</v>
      </c>
      <c r="G17" s="274">
        <v>0.26306787521389197</v>
      </c>
      <c r="H17" s="274">
        <v>0.13421662234349441</v>
      </c>
      <c r="I17" s="273">
        <v>0.12852796120831211</v>
      </c>
      <c r="J17" s="273">
        <v>0.14248309602542797</v>
      </c>
      <c r="K17" s="273">
        <v>9.1010892234356433E-2</v>
      </c>
    </row>
    <row r="18" spans="2:11">
      <c r="B18" s="44" t="s">
        <v>83</v>
      </c>
      <c r="C18" s="273">
        <v>-0.58999999999999986</v>
      </c>
      <c r="D18" s="273">
        <v>0.33000000000000007</v>
      </c>
      <c r="E18" s="273">
        <v>-0.27999999999999936</v>
      </c>
      <c r="F18" s="274">
        <v>-0.90450775894349533</v>
      </c>
      <c r="G18" s="274">
        <v>4.120547888092041E-2</v>
      </c>
      <c r="H18" s="274">
        <v>-0.48462769164846975</v>
      </c>
      <c r="I18" s="273">
        <v>-0.72706221916349012</v>
      </c>
      <c r="J18" s="273">
        <v>-0.19922475192644207</v>
      </c>
      <c r="K18" s="273">
        <v>-0.54008672154370707</v>
      </c>
    </row>
    <row r="19" spans="2:11" ht="42" customHeight="1">
      <c r="B19" s="47" t="s">
        <v>448</v>
      </c>
      <c r="C19" s="275">
        <v>-0.26228986895570472</v>
      </c>
      <c r="D19" s="275">
        <v>3.0185491663239361E-2</v>
      </c>
      <c r="E19" s="275">
        <v>-0.17677692771337128</v>
      </c>
      <c r="F19" s="275">
        <v>-0.21975537555458224</v>
      </c>
      <c r="G19" s="275">
        <v>3.9349387078599918E-2</v>
      </c>
      <c r="H19" s="275">
        <v>-0.12452809820780786</v>
      </c>
      <c r="I19" s="275">
        <v>-0.19379080066687049</v>
      </c>
      <c r="J19" s="275">
        <v>-2.7394306559610726E-2</v>
      </c>
      <c r="K19" s="275">
        <v>-0.15025028815641939</v>
      </c>
    </row>
    <row r="20" spans="2:11" ht="15" hidden="1" customHeight="1" outlineLevel="1">
      <c r="B20" s="44" t="s">
        <v>72</v>
      </c>
      <c r="C20" s="273">
        <v>-0.50275067591395306</v>
      </c>
      <c r="D20" s="273">
        <v>0.33036827436546545</v>
      </c>
      <c r="E20" s="273">
        <v>-0.21390026727643097</v>
      </c>
      <c r="F20" s="274">
        <v>-0.5739139458281981</v>
      </c>
      <c r="G20" s="274">
        <v>8.1845405397489301E-2</v>
      </c>
      <c r="H20" s="274">
        <v>-0.30249697290214073</v>
      </c>
      <c r="I20" s="273">
        <v>-0.34408678266794368</v>
      </c>
      <c r="J20" s="273">
        <v>-3.4405658325063371E-2</v>
      </c>
      <c r="K20" s="273">
        <v>-0.24934493108455857</v>
      </c>
    </row>
    <row r="21" spans="2:11" ht="15" hidden="1" customHeight="1" outlineLevel="1">
      <c r="B21" s="44" t="s">
        <v>73</v>
      </c>
      <c r="C21" s="273">
        <v>-3.7407047870784638E-2</v>
      </c>
      <c r="D21" s="273">
        <v>0.90856979253843129</v>
      </c>
      <c r="E21" s="273">
        <v>0.2839572368169776</v>
      </c>
      <c r="F21" s="274">
        <v>-3.0477109765696397E-3</v>
      </c>
      <c r="G21" s="274">
        <v>0.61896632038537724</v>
      </c>
      <c r="H21" s="274">
        <v>0.24800718551765044</v>
      </c>
      <c r="I21" s="273">
        <v>5.7586759970297052E-2</v>
      </c>
      <c r="J21" s="273">
        <v>0.48438029593311072</v>
      </c>
      <c r="K21" s="273">
        <v>0.18277918938214022</v>
      </c>
    </row>
    <row r="22" spans="2:11" ht="15" hidden="1" customHeight="1" outlineLevel="1">
      <c r="B22" s="44" t="s">
        <v>74</v>
      </c>
      <c r="C22" s="273">
        <v>-0.55864935009679417</v>
      </c>
      <c r="D22" s="273">
        <v>-0.27416329074478085</v>
      </c>
      <c r="E22" s="273">
        <v>-0.46343620578158706</v>
      </c>
      <c r="F22" s="274">
        <v>-0.445560607133479</v>
      </c>
      <c r="G22" s="274">
        <v>-0.24011052583201664</v>
      </c>
      <c r="H22" s="274">
        <v>-0.36037580869627295</v>
      </c>
      <c r="I22" s="273">
        <v>-0.33369121226230103</v>
      </c>
      <c r="J22" s="273">
        <v>-0.33378897410126651</v>
      </c>
      <c r="K22" s="273">
        <v>-0.34152400107212966</v>
      </c>
    </row>
    <row r="23" spans="2:11" ht="15" hidden="1" customHeight="1" outlineLevel="1">
      <c r="B23" s="44" t="s">
        <v>75</v>
      </c>
      <c r="C23" s="273">
        <v>-0.30000000000000071</v>
      </c>
      <c r="D23" s="273">
        <v>9.9999999999997868E-3</v>
      </c>
      <c r="E23" s="273">
        <v>-0.1899999999999995</v>
      </c>
      <c r="F23" s="274">
        <v>-0.27299240428061822</v>
      </c>
      <c r="G23" s="274">
        <v>-0.46652163776223965</v>
      </c>
      <c r="H23" s="274">
        <v>-0.35056312750501384</v>
      </c>
      <c r="I23" s="273">
        <v>-9.1512638643562738E-2</v>
      </c>
      <c r="J23" s="273">
        <v>-0.44065285536221666</v>
      </c>
      <c r="K23" s="273">
        <v>-0.21702075706506818</v>
      </c>
    </row>
    <row r="24" spans="2:11" ht="15" hidden="1" customHeight="1" outlineLevel="1">
      <c r="B24" s="44" t="s">
        <v>76</v>
      </c>
      <c r="C24" s="273">
        <v>-0.19999999999999929</v>
      </c>
      <c r="D24" s="273">
        <v>-0.44999999999999929</v>
      </c>
      <c r="E24" s="273">
        <v>-0.3100000000000005</v>
      </c>
      <c r="F24" s="274">
        <v>-0.24180206705925755</v>
      </c>
      <c r="G24" s="274">
        <v>-0.15216790668887192</v>
      </c>
      <c r="H24" s="274">
        <v>-0.20474199130310922</v>
      </c>
      <c r="I24" s="273">
        <v>-0.1495552246762033</v>
      </c>
      <c r="J24" s="273">
        <v>-0.21698179020839881</v>
      </c>
      <c r="K24" s="273">
        <v>-0.18507603992445709</v>
      </c>
    </row>
    <row r="25" spans="2:11" ht="15" hidden="1" customHeight="1" outlineLevel="1">
      <c r="B25" s="44" t="s">
        <v>77</v>
      </c>
      <c r="C25" s="273">
        <v>-1.1399999999999988</v>
      </c>
      <c r="D25" s="273">
        <v>-1.3099999999999987</v>
      </c>
      <c r="E25" s="273">
        <v>-1.1999999999999993</v>
      </c>
      <c r="F25" s="274">
        <v>-0.81723134480867987</v>
      </c>
      <c r="G25" s="274">
        <v>-1.2740168386172019</v>
      </c>
      <c r="H25" s="274">
        <v>-1.0171376188321801</v>
      </c>
      <c r="I25" s="273">
        <v>-0.59771187070422815</v>
      </c>
      <c r="J25" s="273">
        <v>-1.1273458897317878</v>
      </c>
      <c r="K25" s="273">
        <v>-0.81052783204716672</v>
      </c>
    </row>
    <row r="26" spans="2:11" ht="15" hidden="1" customHeight="1" outlineLevel="1">
      <c r="B26" s="44" t="s">
        <v>78</v>
      </c>
      <c r="C26" s="273">
        <v>-7.6215275168458163E-2</v>
      </c>
      <c r="D26" s="273">
        <v>-0.88575159465639786</v>
      </c>
      <c r="E26" s="273">
        <v>-0.32567713181807001</v>
      </c>
      <c r="F26" s="274">
        <v>-0.16072167395149783</v>
      </c>
      <c r="G26" s="274">
        <v>-0.6028524030535749</v>
      </c>
      <c r="H26" s="274">
        <v>-0.35259944095220419</v>
      </c>
      <c r="I26" s="273">
        <v>-0.15196295479627597</v>
      </c>
      <c r="J26" s="273">
        <v>-0.60405211872064335</v>
      </c>
      <c r="K26" s="273">
        <v>-0.32991360686646143</v>
      </c>
    </row>
    <row r="27" spans="2:11" ht="15" hidden="1" customHeight="1" outlineLevel="1">
      <c r="B27" s="44" t="s">
        <v>79</v>
      </c>
      <c r="C27" s="273">
        <v>-0.45000000000000018</v>
      </c>
      <c r="D27" s="273">
        <v>-0.70000000000000107</v>
      </c>
      <c r="E27" s="273">
        <v>-0.54</v>
      </c>
      <c r="F27" s="274">
        <v>-0.23026740847645133</v>
      </c>
      <c r="G27" s="274">
        <v>-0.61999880106223149</v>
      </c>
      <c r="H27" s="274">
        <v>-0.38216780283258611</v>
      </c>
      <c r="I27" s="273">
        <v>-0.13075903324522198</v>
      </c>
      <c r="J27" s="273">
        <v>-0.51162488603454825</v>
      </c>
      <c r="K27" s="273">
        <v>-0.26784965291272389</v>
      </c>
    </row>
    <row r="28" spans="2:11" ht="15" hidden="1" customHeight="1" outlineLevel="1">
      <c r="B28" s="44" t="s">
        <v>80</v>
      </c>
      <c r="C28" s="273">
        <v>-0.75215658737821478</v>
      </c>
      <c r="D28" s="273">
        <v>-1.0992060983366425</v>
      </c>
      <c r="E28" s="273">
        <v>-0.85069147783285715</v>
      </c>
      <c r="F28" s="274">
        <v>-0.87913307240210781</v>
      </c>
      <c r="G28" s="274">
        <v>-1.1779683821771334</v>
      </c>
      <c r="H28" s="274">
        <v>-0.99658488854704519</v>
      </c>
      <c r="I28" s="273">
        <v>-0.84750200803790321</v>
      </c>
      <c r="J28" s="273">
        <v>-1.2266182343505418</v>
      </c>
      <c r="K28" s="273">
        <v>-0.98068060153978198</v>
      </c>
    </row>
    <row r="29" spans="2:11" ht="15" hidden="1" customHeight="1" outlineLevel="1">
      <c r="B29" s="44" t="s">
        <v>81</v>
      </c>
      <c r="C29" s="273">
        <v>0.37000000000000099</v>
      </c>
      <c r="D29" s="273">
        <v>0.25</v>
      </c>
      <c r="E29" s="273">
        <v>0.33999999999999986</v>
      </c>
      <c r="F29" s="274">
        <v>0.28337695438373611</v>
      </c>
      <c r="G29" s="274">
        <v>-0.18465093527676224</v>
      </c>
      <c r="H29" s="274">
        <v>8.1705545878184793E-2</v>
      </c>
      <c r="I29" s="273">
        <v>0.36523768399174017</v>
      </c>
      <c r="J29" s="273">
        <v>-0.11958974280620538</v>
      </c>
      <c r="K29" s="273">
        <v>0.18320119444637939</v>
      </c>
    </row>
    <row r="30" spans="2:11" ht="15" hidden="1" customHeight="1" outlineLevel="1">
      <c r="B30" s="44" t="s">
        <v>82</v>
      </c>
      <c r="C30" s="273">
        <v>-0.17999999999999972</v>
      </c>
      <c r="D30" s="273">
        <v>0.26999999999999957</v>
      </c>
      <c r="E30" s="273">
        <v>-1.0000000000001563E-2</v>
      </c>
      <c r="F30" s="274">
        <v>-0.14724556442667414</v>
      </c>
      <c r="G30" s="274">
        <v>0.24539392850557817</v>
      </c>
      <c r="H30" s="274">
        <v>1.980270616019375E-2</v>
      </c>
      <c r="I30" s="273">
        <v>-7.5831032424845013E-2</v>
      </c>
      <c r="J30" s="273">
        <v>0.18231226240488674</v>
      </c>
      <c r="K30" s="273">
        <v>1.1223057665395331E-2</v>
      </c>
    </row>
    <row r="31" spans="2:11" ht="15" hidden="1" customHeight="1" outlineLevel="1">
      <c r="B31" s="44" t="s">
        <v>83</v>
      </c>
      <c r="C31" s="273">
        <v>-0.49000000000000021</v>
      </c>
      <c r="D31" s="273">
        <v>-1.1900000000000013</v>
      </c>
      <c r="E31" s="273">
        <v>-0.74000000000000021</v>
      </c>
      <c r="F31" s="274">
        <v>-1.3759821032293118E-2</v>
      </c>
      <c r="G31" s="274">
        <v>-1.1679674466206276</v>
      </c>
      <c r="H31" s="274">
        <v>-0.54351976928127854</v>
      </c>
      <c r="I31" s="273">
        <v>0.20892156471648171</v>
      </c>
      <c r="J31" s="273">
        <v>-1.0245406855186321</v>
      </c>
      <c r="K31" s="273">
        <v>-0.28937282598164771</v>
      </c>
    </row>
    <row r="32" spans="2:11" collapsed="1">
      <c r="B32" s="49">
        <v>2009</v>
      </c>
      <c r="C32" s="276">
        <v>-0.34230758042801579</v>
      </c>
      <c r="D32" s="276">
        <v>-0.34219359036848296</v>
      </c>
      <c r="E32" s="276">
        <v>-0.34171515979331701</v>
      </c>
      <c r="F32" s="276">
        <v>-0.2975138273765765</v>
      </c>
      <c r="G32" s="276">
        <v>-0.39408548699252322</v>
      </c>
      <c r="H32" s="276">
        <v>-0.34443394192406984</v>
      </c>
      <c r="I32" s="276">
        <v>-0.17987774204766449</v>
      </c>
      <c r="J32" s="276">
        <v>-0.40504562659523557</v>
      </c>
      <c r="K32" s="276">
        <v>-0.27434471765047785</v>
      </c>
    </row>
    <row r="33" spans="2:11" ht="15" hidden="1" customHeight="1" outlineLevel="1">
      <c r="B33" s="44" t="s">
        <v>72</v>
      </c>
      <c r="C33" s="273">
        <v>-0.14000000000000057</v>
      </c>
      <c r="D33" s="273">
        <v>-0.96999999999999886</v>
      </c>
      <c r="E33" s="273">
        <v>-0.4399999999999995</v>
      </c>
      <c r="F33" s="274">
        <v>4.3601237274977223E-3</v>
      </c>
      <c r="G33" s="274">
        <v>-0.41351169797955833</v>
      </c>
      <c r="H33" s="274">
        <v>-0.19550582618449397</v>
      </c>
      <c r="I33" s="273">
        <v>0.13958468638461952</v>
      </c>
      <c r="J33" s="273">
        <v>-0.36060660263396827</v>
      </c>
      <c r="K33" s="273">
        <v>-7.8654324528276476E-2</v>
      </c>
    </row>
    <row r="34" spans="2:11" ht="15" hidden="1" customHeight="1" outlineLevel="1">
      <c r="B34" s="44" t="s">
        <v>73</v>
      </c>
      <c r="C34" s="273">
        <v>0.16000000000000014</v>
      </c>
      <c r="D34" s="273">
        <v>-3.9999999999999147E-2</v>
      </c>
      <c r="E34" s="273">
        <v>8.0000000000000071E-2</v>
      </c>
      <c r="F34" s="274">
        <v>-6.438831560778624E-3</v>
      </c>
      <c r="G34" s="274">
        <v>-0.24649223123271646</v>
      </c>
      <c r="H34" s="274">
        <v>-0.11650521979042061</v>
      </c>
      <c r="I34" s="273">
        <v>1.0109268589761911E-3</v>
      </c>
      <c r="J34" s="273">
        <v>-0.24363687997025885</v>
      </c>
      <c r="K34" s="273">
        <v>-9.6316581895286468E-2</v>
      </c>
    </row>
    <row r="35" spans="2:11" ht="15" hidden="1" customHeight="1" outlineLevel="1">
      <c r="B35" s="44" t="s">
        <v>74</v>
      </c>
      <c r="C35" s="273">
        <v>0.29000000000000004</v>
      </c>
      <c r="D35" s="273">
        <v>-0.62999999999999901</v>
      </c>
      <c r="E35" s="273">
        <v>-3.0000000000001137E-2</v>
      </c>
      <c r="F35" s="274">
        <v>0.29899210071610582</v>
      </c>
      <c r="G35" s="274">
        <v>-0.39497832340446148</v>
      </c>
      <c r="H35" s="274">
        <v>-6.0015392652870148E-3</v>
      </c>
      <c r="I35" s="273">
        <v>0.28189813086283699</v>
      </c>
      <c r="J35" s="273">
        <v>-0.23946534230843763</v>
      </c>
      <c r="K35" s="273">
        <v>7.2366068803741967E-2</v>
      </c>
    </row>
    <row r="36" spans="2:11" ht="15" hidden="1" customHeight="1" outlineLevel="1">
      <c r="B36" s="44" t="s">
        <v>75</v>
      </c>
      <c r="C36" s="273">
        <v>0.19000000000000128</v>
      </c>
      <c r="D36" s="273">
        <v>-0.57000000000000028</v>
      </c>
      <c r="E36" s="273">
        <v>-5.0000000000000711E-2</v>
      </c>
      <c r="F36" s="274">
        <v>0.17261946873954859</v>
      </c>
      <c r="G36" s="274">
        <v>-0.27195811408413739</v>
      </c>
      <c r="H36" s="274">
        <v>-7.9055175404434408E-3</v>
      </c>
      <c r="I36" s="273">
        <v>0.15208402542605359</v>
      </c>
      <c r="J36" s="273">
        <v>-0.18323349499245722</v>
      </c>
      <c r="K36" s="273">
        <v>3.0160891737101458E-2</v>
      </c>
    </row>
    <row r="37" spans="2:11" ht="15" hidden="1" customHeight="1" outlineLevel="1">
      <c r="B37" s="44" t="s">
        <v>76</v>
      </c>
      <c r="C37" s="273">
        <v>-0.37000000000000099</v>
      </c>
      <c r="D37" s="273">
        <v>-0.23000000000000043</v>
      </c>
      <c r="E37" s="273">
        <v>-0.3100000000000005</v>
      </c>
      <c r="F37" s="274">
        <v>-0.40090805625026515</v>
      </c>
      <c r="G37" s="274">
        <v>-0.22285231120383386</v>
      </c>
      <c r="H37" s="274">
        <v>-0.32161111773817908</v>
      </c>
      <c r="I37" s="273">
        <v>-0.25143780572240537</v>
      </c>
      <c r="J37" s="273">
        <v>-8.9417909789714756E-2</v>
      </c>
      <c r="K37" s="273">
        <v>-0.18649172559244498</v>
      </c>
    </row>
    <row r="38" spans="2:11" ht="15" hidden="1" customHeight="1" outlineLevel="1">
      <c r="B38" s="44" t="s">
        <v>77</v>
      </c>
      <c r="C38" s="273">
        <v>0.65999999999999837</v>
      </c>
      <c r="D38" s="273">
        <v>5.9999999999998721E-2</v>
      </c>
      <c r="E38" s="273">
        <v>0.45999999999999908</v>
      </c>
      <c r="F38" s="274">
        <v>0.36143971545947906</v>
      </c>
      <c r="G38" s="274">
        <v>2.4941404722600424E-2</v>
      </c>
      <c r="H38" s="274">
        <v>0.2131540728605561</v>
      </c>
      <c r="I38" s="273">
        <v>0.30634772456332904</v>
      </c>
      <c r="J38" s="273">
        <v>0.12695537431537041</v>
      </c>
      <c r="K38" s="273">
        <v>0.23258823367552051</v>
      </c>
    </row>
    <row r="39" spans="2:11" ht="15" hidden="1" customHeight="1" outlineLevel="1">
      <c r="B39" s="44" t="s">
        <v>78</v>
      </c>
      <c r="C39" s="273">
        <v>0.50999999999999979</v>
      </c>
      <c r="D39" s="273">
        <v>1.17</v>
      </c>
      <c r="E39" s="273">
        <v>0.71000000000000085</v>
      </c>
      <c r="F39" s="274">
        <v>0.4595652389268885</v>
      </c>
      <c r="G39" s="274">
        <v>0.77574020556347634</v>
      </c>
      <c r="H39" s="274">
        <v>0.58717591921965351</v>
      </c>
      <c r="I39" s="273">
        <v>0.39320717837884533</v>
      </c>
      <c r="J39" s="273">
        <v>0.81289185575129963</v>
      </c>
      <c r="K39" s="273">
        <v>0.54770399480467091</v>
      </c>
    </row>
    <row r="40" spans="2:11" ht="15" hidden="1" customHeight="1" outlineLevel="1">
      <c r="B40" s="44" t="s">
        <v>79</v>
      </c>
      <c r="C40" s="273">
        <v>-0.54</v>
      </c>
      <c r="D40" s="273">
        <v>-1.5599999999999987</v>
      </c>
      <c r="E40" s="273">
        <v>-0.83999999999999986</v>
      </c>
      <c r="F40" s="274">
        <v>-0.78576881364737261</v>
      </c>
      <c r="G40" s="274">
        <v>-1.2305954572978752</v>
      </c>
      <c r="H40" s="274">
        <v>-0.99016252957230044</v>
      </c>
      <c r="I40" s="273">
        <v>-0.54827585735895834</v>
      </c>
      <c r="J40" s="273">
        <v>-1.0359279258220795</v>
      </c>
      <c r="K40" s="273">
        <v>-0.74777561309327467</v>
      </c>
    </row>
    <row r="41" spans="2:11" ht="15" hidden="1" customHeight="1" outlineLevel="1">
      <c r="B41" s="44" t="s">
        <v>80</v>
      </c>
      <c r="C41" s="273">
        <v>0.77000000000000046</v>
      </c>
      <c r="D41" s="273">
        <v>-9.9999999999997868E-3</v>
      </c>
      <c r="E41" s="273">
        <v>0.49000000000000021</v>
      </c>
      <c r="F41" s="274">
        <v>0.43705158566767022</v>
      </c>
      <c r="G41" s="274">
        <v>0.20966192825921404</v>
      </c>
      <c r="H41" s="274">
        <v>0.32570176270529405</v>
      </c>
      <c r="I41" s="273">
        <v>0.50035181806241358</v>
      </c>
      <c r="J41" s="273">
        <v>0.33745688767506898</v>
      </c>
      <c r="K41" s="273">
        <v>0.42234069756053039</v>
      </c>
    </row>
    <row r="42" spans="2:11" ht="15" hidden="1" customHeight="1" outlineLevel="1">
      <c r="B42" s="44" t="s">
        <v>81</v>
      </c>
      <c r="C42" s="273">
        <v>4.9999999999999822E-2</v>
      </c>
      <c r="D42" s="273">
        <v>0.28999999999999915</v>
      </c>
      <c r="E42" s="273">
        <v>9.9999999999999645E-2</v>
      </c>
      <c r="F42" s="274">
        <v>-8.7423267032714413E-2</v>
      </c>
      <c r="G42" s="274">
        <v>0.25614850630705277</v>
      </c>
      <c r="H42" s="274">
        <v>5.7574105302004241E-2</v>
      </c>
      <c r="I42" s="273">
        <v>-0.14952998337852019</v>
      </c>
      <c r="J42" s="273">
        <v>9.9558643137276803E-2</v>
      </c>
      <c r="K42" s="273">
        <v>-6.1495295363092062E-2</v>
      </c>
    </row>
    <row r="43" spans="2:11" ht="15" hidden="1" customHeight="1" outlineLevel="1">
      <c r="B43" s="44" t="s">
        <v>82</v>
      </c>
      <c r="C43" s="273">
        <v>4.0000000000000036E-2</v>
      </c>
      <c r="D43" s="273">
        <v>-0.62000000000000099</v>
      </c>
      <c r="E43" s="273">
        <v>-0.20999999999999908</v>
      </c>
      <c r="F43" s="274">
        <v>-3.4367197915781134E-2</v>
      </c>
      <c r="G43" s="274">
        <v>-0.47419863818447183</v>
      </c>
      <c r="H43" s="274">
        <v>-0.2372905174400799</v>
      </c>
      <c r="I43" s="273">
        <v>-6.4814124715308452E-2</v>
      </c>
      <c r="J43" s="273">
        <v>-0.39631010850919779</v>
      </c>
      <c r="K43" s="273">
        <v>-0.19827175464384084</v>
      </c>
    </row>
    <row r="44" spans="2:11" ht="15" hidden="1" customHeight="1" outlineLevel="1">
      <c r="B44" s="44" t="s">
        <v>83</v>
      </c>
      <c r="C44" s="273">
        <v>0.40000000000000036</v>
      </c>
      <c r="D44" s="273">
        <v>2.000000000000135E-2</v>
      </c>
      <c r="E44" s="273">
        <v>0.25999999999999979</v>
      </c>
      <c r="F44" s="274">
        <v>0.11127783571021865</v>
      </c>
      <c r="G44" s="274">
        <v>0.11453798932263304</v>
      </c>
      <c r="H44" s="274">
        <v>0.11205211537039261</v>
      </c>
      <c r="I44" s="273">
        <v>5.4311655628447753E-2</v>
      </c>
      <c r="J44" s="273">
        <v>0.11699640187104521</v>
      </c>
      <c r="K44" s="273">
        <v>7.8287979871753066E-2</v>
      </c>
    </row>
    <row r="45" spans="2:11" collapsed="1">
      <c r="B45" s="51">
        <v>2008</v>
      </c>
      <c r="C45" s="277">
        <v>0.15187638916851753</v>
      </c>
      <c r="D45" s="277">
        <v>-0.22509100177808605</v>
      </c>
      <c r="E45" s="277">
        <v>1.6909883088906952E-2</v>
      </c>
      <c r="F45" s="277">
        <v>3.9760307006090123E-2</v>
      </c>
      <c r="G45" s="277">
        <v>-0.14334118917229688</v>
      </c>
      <c r="H45" s="277">
        <v>-4.5404781985647347E-2</v>
      </c>
      <c r="I45" s="277">
        <v>6.4073786653993103E-2</v>
      </c>
      <c r="J45" s="277">
        <v>-7.5308568028022549E-2</v>
      </c>
      <c r="K45" s="277">
        <v>2.905718422156589E-3</v>
      </c>
    </row>
    <row r="46" spans="2:11" ht="15" hidden="1" customHeight="1" outlineLevel="1">
      <c r="B46" s="44" t="s">
        <v>72</v>
      </c>
      <c r="C46" s="273">
        <v>0.77000000000000046</v>
      </c>
      <c r="D46" s="273">
        <v>1.1199999999999992</v>
      </c>
      <c r="E46" s="273">
        <v>0.89000000000000057</v>
      </c>
      <c r="F46" s="274">
        <v>0.40858128452118603</v>
      </c>
      <c r="G46" s="274">
        <v>0.73097502049736107</v>
      </c>
      <c r="H46" s="274">
        <v>0.55941205818024287</v>
      </c>
      <c r="I46" s="273">
        <v>0.24178371202796711</v>
      </c>
      <c r="J46" s="273">
        <v>0.65222981396712498</v>
      </c>
      <c r="K46" s="273">
        <v>0.41118309476933845</v>
      </c>
    </row>
    <row r="47" spans="2:11" ht="15" hidden="1" customHeight="1" outlineLevel="1">
      <c r="B47" s="44" t="s">
        <v>73</v>
      </c>
      <c r="C47" s="273">
        <v>0.20999999999999996</v>
      </c>
      <c r="D47" s="273">
        <v>-1.5</v>
      </c>
      <c r="E47" s="273">
        <v>-0.34999999999999964</v>
      </c>
      <c r="F47" s="274">
        <v>6.1951630632573362E-2</v>
      </c>
      <c r="G47" s="274">
        <v>-1.085392108506321</v>
      </c>
      <c r="H47" s="274">
        <v>-0.43609618974164732</v>
      </c>
      <c r="I47" s="273">
        <v>4.1150746432386143E-2</v>
      </c>
      <c r="J47" s="273">
        <v>-0.90480464067615607</v>
      </c>
      <c r="K47" s="273">
        <v>-0.31439700590189279</v>
      </c>
    </row>
    <row r="48" spans="2:11" ht="15" hidden="1" customHeight="1" outlineLevel="1">
      <c r="B48" s="44" t="s">
        <v>74</v>
      </c>
      <c r="C48" s="273">
        <v>-1.9999999999999574E-2</v>
      </c>
      <c r="D48" s="273">
        <v>0.30999999999999872</v>
      </c>
      <c r="E48" s="273">
        <v>9.0000000000000746E-2</v>
      </c>
      <c r="F48" s="274">
        <v>3.0905438418739273E-2</v>
      </c>
      <c r="G48" s="274">
        <v>-0.16945155419034386</v>
      </c>
      <c r="H48" s="274">
        <v>-6.9563345096417706E-2</v>
      </c>
      <c r="I48" s="273">
        <v>-0.15238496558980863</v>
      </c>
      <c r="J48" s="273">
        <v>-0.20690823463346852</v>
      </c>
      <c r="K48" s="273">
        <v>-0.18526153593793371</v>
      </c>
    </row>
    <row r="49" spans="2:11" ht="15" hidden="1" customHeight="1" outlineLevel="1">
      <c r="B49" s="44" t="s">
        <v>75</v>
      </c>
      <c r="C49" s="273">
        <v>0.50999999999999979</v>
      </c>
      <c r="D49" s="273">
        <v>1.0700000000000003</v>
      </c>
      <c r="E49" s="273">
        <v>0.67999999999999972</v>
      </c>
      <c r="F49" s="274">
        <v>0.24828353416448046</v>
      </c>
      <c r="G49" s="274">
        <v>0.83613188323551491</v>
      </c>
      <c r="H49" s="274">
        <v>0.46825365641975125</v>
      </c>
      <c r="I49" s="273">
        <v>0.13859950026128764</v>
      </c>
      <c r="J49" s="273">
        <v>0.75727053888018148</v>
      </c>
      <c r="K49" s="273">
        <v>0.3418211093679222</v>
      </c>
    </row>
    <row r="50" spans="2:11" ht="15" hidden="1" customHeight="1" outlineLevel="1">
      <c r="B50" s="44" t="s">
        <v>76</v>
      </c>
      <c r="C50" s="273">
        <v>-0.36999999999999922</v>
      </c>
      <c r="D50" s="273">
        <v>-1.2599999999999998</v>
      </c>
      <c r="E50" s="273">
        <v>-0.69999999999999929</v>
      </c>
      <c r="F50" s="274">
        <v>-0.22143056388762972</v>
      </c>
      <c r="G50" s="274">
        <v>-1.1446070021382173</v>
      </c>
      <c r="H50" s="274">
        <v>-0.65723840662797528</v>
      </c>
      <c r="I50" s="273">
        <v>-0.20520637003343989</v>
      </c>
      <c r="J50" s="273">
        <v>-0.95241373833985143</v>
      </c>
      <c r="K50" s="273">
        <v>-0.52925320116594499</v>
      </c>
    </row>
    <row r="51" spans="2:11" ht="15" hidden="1" customHeight="1" outlineLevel="1">
      <c r="B51" s="44" t="s">
        <v>77</v>
      </c>
      <c r="C51" s="273">
        <v>-0.37999999999999901</v>
      </c>
      <c r="D51" s="273">
        <v>-3.9999999999999147E-2</v>
      </c>
      <c r="E51" s="273">
        <v>-0.27999999999999936</v>
      </c>
      <c r="F51" s="274">
        <v>-0.50058533776689984</v>
      </c>
      <c r="G51" s="274">
        <v>-0.32132223586784825</v>
      </c>
      <c r="H51" s="274">
        <v>-0.44733258336757942</v>
      </c>
      <c r="I51" s="273">
        <v>-0.40780966934733076</v>
      </c>
      <c r="J51" s="273">
        <v>-0.29670368474840458</v>
      </c>
      <c r="K51" s="273">
        <v>-0.38587764538012959</v>
      </c>
    </row>
    <row r="52" spans="2:11" ht="15" hidden="1" customHeight="1" outlineLevel="1">
      <c r="B52" s="44" t="s">
        <v>78</v>
      </c>
      <c r="C52" s="273">
        <v>-0.59999999999999964</v>
      </c>
      <c r="D52" s="273">
        <v>0.15000000000000036</v>
      </c>
      <c r="E52" s="273">
        <v>-0.35000000000000053</v>
      </c>
      <c r="F52" s="274">
        <v>-0.64597403725031466</v>
      </c>
      <c r="G52" s="274">
        <v>-9.3784501271906962E-2</v>
      </c>
      <c r="H52" s="274">
        <v>-0.41547371345237938</v>
      </c>
      <c r="I52" s="273">
        <v>-0.51195901187350579</v>
      </c>
      <c r="J52" s="273">
        <v>-0.13041997000555394</v>
      </c>
      <c r="K52" s="273">
        <v>-0.37036971892157045</v>
      </c>
    </row>
    <row r="53" spans="2:11" ht="15" hidden="1" customHeight="1" outlineLevel="1">
      <c r="B53" s="44" t="s">
        <v>79</v>
      </c>
      <c r="C53" s="273">
        <v>-7.0000000000000284E-2</v>
      </c>
      <c r="D53" s="273">
        <v>0.59999999999999964</v>
      </c>
      <c r="E53" s="273">
        <v>0.12000000000000099</v>
      </c>
      <c r="F53" s="274">
        <v>3.3950109012434559E-2</v>
      </c>
      <c r="G53" s="274">
        <v>0.20681788264684009</v>
      </c>
      <c r="H53" s="274">
        <v>0.10104653387280571</v>
      </c>
      <c r="I53" s="273">
        <v>-0.13842499384506635</v>
      </c>
      <c r="J53" s="273">
        <v>0.19775432283885053</v>
      </c>
      <c r="K53" s="273">
        <v>-9.4676640072881568E-3</v>
      </c>
    </row>
    <row r="54" spans="2:11" ht="15" hidden="1" customHeight="1" outlineLevel="1">
      <c r="B54" s="44" t="s">
        <v>80</v>
      </c>
      <c r="C54" s="273">
        <v>-6.0000000000000497E-2</v>
      </c>
      <c r="D54" s="273">
        <v>8.0000000000000071E-2</v>
      </c>
      <c r="E54" s="273">
        <v>-1.9999999999999574E-2</v>
      </c>
      <c r="F54" s="274">
        <v>4.2767835659001108E-3</v>
      </c>
      <c r="G54" s="274">
        <v>0.14950562559837088</v>
      </c>
      <c r="H54" s="274">
        <v>5.5095498992555392E-2</v>
      </c>
      <c r="I54" s="273">
        <v>-4.0837731557768819E-2</v>
      </c>
      <c r="J54" s="273">
        <v>0.16228219088899642</v>
      </c>
      <c r="K54" s="273">
        <v>1.3333993111463549E-2</v>
      </c>
    </row>
    <row r="55" spans="2:11" ht="15" hidden="1" customHeight="1" outlineLevel="1">
      <c r="B55" s="44" t="s">
        <v>81</v>
      </c>
      <c r="C55" s="273">
        <v>-0.44000000000000039</v>
      </c>
      <c r="D55" s="273">
        <v>-0.44999999999999929</v>
      </c>
      <c r="E55" s="273">
        <v>-0.44999999999999929</v>
      </c>
      <c r="F55" s="274">
        <v>-0.37878118919750836</v>
      </c>
      <c r="G55" s="274">
        <v>-0.32826699191349817</v>
      </c>
      <c r="H55" s="274">
        <v>-0.3581422246039363</v>
      </c>
      <c r="I55" s="273">
        <v>-0.37177314953093266</v>
      </c>
      <c r="J55" s="273">
        <v>-0.27134385244576542</v>
      </c>
      <c r="K55" s="273">
        <v>-0.33724286966505712</v>
      </c>
    </row>
    <row r="56" spans="2:11" ht="15" hidden="1" customHeight="1" outlineLevel="1">
      <c r="B56" s="44" t="s">
        <v>82</v>
      </c>
      <c r="C56" s="273">
        <v>-0.33999999999999986</v>
      </c>
      <c r="D56" s="273">
        <v>-0.11999999999999922</v>
      </c>
      <c r="E56" s="273">
        <v>-0.26999999999999957</v>
      </c>
      <c r="F56" s="274">
        <v>-0.25080708054366863</v>
      </c>
      <c r="G56" s="274">
        <v>-0.13915367770364462</v>
      </c>
      <c r="H56" s="274">
        <v>-0.21109450107034711</v>
      </c>
      <c r="I56" s="273">
        <v>-0.14687174381043189</v>
      </c>
      <c r="J56" s="273">
        <v>-5.6808720222738529E-2</v>
      </c>
      <c r="K56" s="273">
        <v>-0.13011692927560681</v>
      </c>
    </row>
    <row r="57" spans="2:11" ht="15" hidden="1" customHeight="1" outlineLevel="1">
      <c r="B57" s="44" t="s">
        <v>83</v>
      </c>
      <c r="C57" s="273">
        <v>3.9999999999999147E-2</v>
      </c>
      <c r="D57" s="273">
        <v>-4.0000000000000924E-2</v>
      </c>
      <c r="E57" s="273">
        <v>9.9999999999997868E-3</v>
      </c>
      <c r="F57" s="274">
        <v>4.9036012468731016E-2</v>
      </c>
      <c r="G57" s="274">
        <v>0.68168417072543086</v>
      </c>
      <c r="H57" s="274">
        <v>0.32709422665048393</v>
      </c>
      <c r="I57" s="273">
        <v>2.9315946309228735E-2</v>
      </c>
      <c r="J57" s="273">
        <v>0.69229936424384952</v>
      </c>
      <c r="K57" s="273">
        <v>0.2733815994746589</v>
      </c>
    </row>
    <row r="58" spans="2:11" collapsed="1">
      <c r="B58" s="51">
        <v>2007</v>
      </c>
      <c r="C58" s="277">
        <v>-6.5053594279024907E-2</v>
      </c>
      <c r="D58" s="277">
        <v>-4.0429610057136856E-2</v>
      </c>
      <c r="E58" s="277">
        <v>-6.3904544111387906E-2</v>
      </c>
      <c r="F58" s="277">
        <v>-9.2209999590117775E-2</v>
      </c>
      <c r="G58" s="277">
        <v>-8.2252769954022753E-2</v>
      </c>
      <c r="H58" s="277">
        <v>-9.8614334232683731E-2</v>
      </c>
      <c r="I58" s="277">
        <v>-0.12355448034304306</v>
      </c>
      <c r="J58" s="277">
        <v>-4.8709658058278649E-2</v>
      </c>
      <c r="K58" s="277">
        <v>-0.10660970714706242</v>
      </c>
    </row>
    <row r="59" spans="2:11" ht="15" customHeight="1">
      <c r="B59" s="108" t="s">
        <v>110</v>
      </c>
      <c r="C59" s="108"/>
      <c r="D59" s="108"/>
      <c r="E59" s="108"/>
      <c r="F59" s="108"/>
      <c r="G59" s="108"/>
      <c r="H59" s="108"/>
      <c r="I59" s="108"/>
      <c r="J59" s="108"/>
      <c r="K59" s="108"/>
    </row>
  </sheetData>
  <mergeCells count="6">
    <mergeCell ref="B5:K5"/>
    <mergeCell ref="B6:B7"/>
    <mergeCell ref="C6:E6"/>
    <mergeCell ref="F6:H6"/>
    <mergeCell ref="I6:K6"/>
    <mergeCell ref="B59:K5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I75"/>
  <sheetViews>
    <sheetView showGridLines="0" showRowColHeaders="0" zoomScaleNormal="100" workbookViewId="0">
      <selection activeCell="A7" sqref="A7:XFD7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7" width="10.7109375" style="90" customWidth="1"/>
    <col min="8" max="8" width="12.7109375" style="90" customWidth="1"/>
    <col min="9" max="9" width="10.7109375" style="90" customWidth="1"/>
    <col min="10" max="10" width="11.42578125" style="90"/>
    <col min="11" max="11" width="14.28515625" style="90" customWidth="1"/>
    <col min="12" max="16384" width="11.42578125" style="90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91" t="s">
        <v>270</v>
      </c>
      <c r="C5" s="91"/>
      <c r="D5" s="91"/>
      <c r="E5" s="91"/>
      <c r="F5" s="91"/>
      <c r="G5" s="91"/>
      <c r="H5" s="91"/>
      <c r="I5" s="91"/>
    </row>
    <row r="6" spans="2:9">
      <c r="B6" s="128"/>
      <c r="C6" s="95" t="s">
        <v>271</v>
      </c>
      <c r="D6" s="95" t="s">
        <v>139</v>
      </c>
      <c r="E6" s="95" t="s">
        <v>140</v>
      </c>
      <c r="F6" s="95" t="s">
        <v>141</v>
      </c>
      <c r="G6" s="129" t="s">
        <v>69</v>
      </c>
      <c r="H6" s="95" t="s">
        <v>142</v>
      </c>
      <c r="I6" s="129" t="s">
        <v>71</v>
      </c>
    </row>
    <row r="7" spans="2:9">
      <c r="B7" s="44" t="s">
        <v>73</v>
      </c>
      <c r="C7" s="273">
        <v>7.7704347826086959</v>
      </c>
      <c r="D7" s="273">
        <v>8.9</v>
      </c>
      <c r="E7" s="273">
        <v>8.33</v>
      </c>
      <c r="F7" s="273">
        <v>8.7799999999999994</v>
      </c>
      <c r="G7" s="274">
        <v>8.4700000000000006</v>
      </c>
      <c r="H7" s="273">
        <v>9.44</v>
      </c>
      <c r="I7" s="274">
        <v>8.83</v>
      </c>
    </row>
    <row r="8" spans="2:9">
      <c r="B8" s="44" t="s">
        <v>74</v>
      </c>
      <c r="C8" s="273">
        <v>6.2410196987253768</v>
      </c>
      <c r="D8" s="273">
        <v>7.25</v>
      </c>
      <c r="E8" s="273">
        <v>7.35</v>
      </c>
      <c r="F8" s="273">
        <v>6.46</v>
      </c>
      <c r="G8" s="274">
        <v>7.19</v>
      </c>
      <c r="H8" s="273">
        <v>8.33</v>
      </c>
      <c r="I8" s="274">
        <v>7.55</v>
      </c>
    </row>
    <row r="9" spans="2:9">
      <c r="B9" s="44" t="s">
        <v>75</v>
      </c>
      <c r="C9" s="273">
        <v>11.0028129395218</v>
      </c>
      <c r="D9" s="273">
        <v>7.9888277202072535</v>
      </c>
      <c r="E9" s="273">
        <v>7.8706797561093946</v>
      </c>
      <c r="F9" s="273">
        <v>7.3600156188988679</v>
      </c>
      <c r="G9" s="274">
        <v>7.8381509481293969</v>
      </c>
      <c r="H9" s="273">
        <v>8.7856119616796491</v>
      </c>
      <c r="I9" s="274">
        <v>8.1579150141643062</v>
      </c>
    </row>
    <row r="10" spans="2:9">
      <c r="B10" s="44" t="s">
        <v>76</v>
      </c>
      <c r="C10" s="273">
        <v>6.6694426649583605</v>
      </c>
      <c r="D10" s="273">
        <v>7.8686660381805327</v>
      </c>
      <c r="E10" s="273">
        <v>8.2309577347210823</v>
      </c>
      <c r="F10" s="273">
        <v>7.0159072184549087</v>
      </c>
      <c r="G10" s="274">
        <v>7.9753087556754867</v>
      </c>
      <c r="H10" s="273">
        <v>9.2303619645977086</v>
      </c>
      <c r="I10" s="274">
        <v>8.4056728232189979</v>
      </c>
    </row>
    <row r="11" spans="2:9">
      <c r="B11" s="44" t="s">
        <v>77</v>
      </c>
      <c r="C11" s="273">
        <v>6.1845542305508232</v>
      </c>
      <c r="D11" s="273">
        <v>8.0059374126851068</v>
      </c>
      <c r="E11" s="273">
        <v>8.1398427296473663</v>
      </c>
      <c r="F11" s="273">
        <v>7.1992801919488141</v>
      </c>
      <c r="G11" s="274">
        <v>7.9536549218339152</v>
      </c>
      <c r="H11" s="273">
        <v>8.0718878644575245</v>
      </c>
      <c r="I11" s="274">
        <v>7.9961988357786877</v>
      </c>
    </row>
    <row r="12" spans="2:9">
      <c r="B12" s="44" t="s">
        <v>78</v>
      </c>
      <c r="C12" s="273">
        <v>6.729905865314989</v>
      </c>
      <c r="D12" s="273">
        <v>7.3845167494790829</v>
      </c>
      <c r="E12" s="273">
        <v>7.5331850446501587</v>
      </c>
      <c r="F12" s="273">
        <v>7.5174413417789276</v>
      </c>
      <c r="G12" s="274">
        <v>7.4967521169237905</v>
      </c>
      <c r="H12" s="273">
        <v>8.2073230725982143</v>
      </c>
      <c r="I12" s="274">
        <v>7.7320728954126166</v>
      </c>
    </row>
    <row r="13" spans="2:9">
      <c r="B13" s="44" t="s">
        <v>79</v>
      </c>
      <c r="C13" s="273">
        <v>6.4060795011691347</v>
      </c>
      <c r="D13" s="273">
        <v>7.5810306198655715</v>
      </c>
      <c r="E13" s="273">
        <v>6.8269504681123472</v>
      </c>
      <c r="F13" s="273">
        <v>6.0672417450328782</v>
      </c>
      <c r="G13" s="274">
        <v>6.8250323834196891</v>
      </c>
      <c r="H13" s="273">
        <v>8.0312695905112967</v>
      </c>
      <c r="I13" s="274">
        <v>7.188025867988741</v>
      </c>
    </row>
    <row r="14" spans="2:9">
      <c r="B14" s="44" t="s">
        <v>80</v>
      </c>
      <c r="C14" s="273">
        <v>5.7893258426966296</v>
      </c>
      <c r="D14" s="273">
        <v>6.897174052665382</v>
      </c>
      <c r="E14" s="273">
        <v>6.5995048881802543</v>
      </c>
      <c r="F14" s="273">
        <v>6.6168659621802002</v>
      </c>
      <c r="G14" s="274">
        <v>6.6357689279430776</v>
      </c>
      <c r="H14" s="273">
        <v>7.0460416123869427</v>
      </c>
      <c r="I14" s="274">
        <v>6.7765354923983629</v>
      </c>
    </row>
    <row r="15" spans="2:9">
      <c r="B15" s="44" t="s">
        <v>81</v>
      </c>
      <c r="C15" s="273">
        <v>8.5908385093167698</v>
      </c>
      <c r="D15" s="273">
        <v>8.4038240659414907</v>
      </c>
      <c r="E15" s="273">
        <v>7.7064067316504206</v>
      </c>
      <c r="F15" s="273">
        <v>6.805885603757944</v>
      </c>
      <c r="G15" s="274">
        <v>7.6890262751159195</v>
      </c>
      <c r="H15" s="273">
        <v>8.8797965788257045</v>
      </c>
      <c r="I15" s="274">
        <v>8.1111744543180677</v>
      </c>
    </row>
    <row r="16" spans="2:9">
      <c r="B16" s="44" t="s">
        <v>82</v>
      </c>
      <c r="C16" s="273">
        <v>8.8305220883534137</v>
      </c>
      <c r="D16" s="273">
        <v>8.9600000000000009</v>
      </c>
      <c r="E16" s="273">
        <v>8.01</v>
      </c>
      <c r="F16" s="273">
        <v>6.82</v>
      </c>
      <c r="G16" s="274">
        <v>8</v>
      </c>
      <c r="H16" s="273">
        <v>9.7899999999999991</v>
      </c>
      <c r="I16" s="274">
        <v>8.6199999999999992</v>
      </c>
    </row>
    <row r="17" spans="2:9">
      <c r="B17" s="44" t="s">
        <v>83</v>
      </c>
      <c r="C17" s="273">
        <v>7.0325670498084287</v>
      </c>
      <c r="D17" s="273">
        <v>9.1999999999999993</v>
      </c>
      <c r="E17" s="273">
        <v>8.57</v>
      </c>
      <c r="F17" s="273">
        <v>6.84</v>
      </c>
      <c r="G17" s="274">
        <v>8.42</v>
      </c>
      <c r="H17" s="273">
        <v>9.61</v>
      </c>
      <c r="I17" s="274">
        <v>8.84</v>
      </c>
    </row>
    <row r="18" spans="2:9" ht="43.5" customHeight="1">
      <c r="B18" s="47" t="s">
        <v>448</v>
      </c>
      <c r="C18" s="275">
        <v>7.1612241909503584</v>
      </c>
      <c r="D18" s="275">
        <v>8.0304053402272686</v>
      </c>
      <c r="E18" s="275">
        <v>7.7261171674920694</v>
      </c>
      <c r="F18" s="275">
        <v>7.0057874138698599</v>
      </c>
      <c r="G18" s="275">
        <v>7.6595104763103254</v>
      </c>
      <c r="H18" s="275">
        <v>8.6584506648475159</v>
      </c>
      <c r="I18" s="275">
        <v>8.0009728847402357</v>
      </c>
    </row>
    <row r="19" spans="2:9" hidden="1" outlineLevel="1">
      <c r="B19" s="44" t="s">
        <v>72</v>
      </c>
      <c r="C19" s="273">
        <v>7.7690631808278869</v>
      </c>
      <c r="D19" s="273">
        <v>8.7933595456531233</v>
      </c>
      <c r="E19" s="273">
        <v>8.0517777129221102</v>
      </c>
      <c r="F19" s="273">
        <v>6.8191289496157133</v>
      </c>
      <c r="G19" s="274">
        <v>7.9972493240860469</v>
      </c>
      <c r="H19" s="273">
        <v>9.2303682743654658</v>
      </c>
      <c r="I19" s="274">
        <v>8.4360997327235694</v>
      </c>
    </row>
    <row r="20" spans="2:9" hidden="1" outlineLevel="1">
      <c r="B20" s="44" t="s">
        <v>73</v>
      </c>
      <c r="C20" s="273">
        <v>8.1043549712407561</v>
      </c>
      <c r="D20" s="273">
        <v>8.5425560298826042</v>
      </c>
      <c r="E20" s="273">
        <v>8.1077526816080923</v>
      </c>
      <c r="F20" s="273">
        <v>8.9561762984026085</v>
      </c>
      <c r="G20" s="274">
        <v>8.3025929521292152</v>
      </c>
      <c r="H20" s="273">
        <v>9.4885697925384314</v>
      </c>
      <c r="I20" s="274">
        <v>8.7139572368169773</v>
      </c>
    </row>
    <row r="21" spans="2:9" hidden="1" outlineLevel="1">
      <c r="B21" s="44" t="s">
        <v>74</v>
      </c>
      <c r="C21" s="273">
        <v>6.7142857142857144</v>
      </c>
      <c r="D21" s="273">
        <v>7.9104573073233126</v>
      </c>
      <c r="E21" s="273">
        <v>7.3968956208758252</v>
      </c>
      <c r="F21" s="273">
        <v>7.2253002283946071</v>
      </c>
      <c r="G21" s="274">
        <v>7.431350649903206</v>
      </c>
      <c r="H21" s="273">
        <v>7.7858367092552196</v>
      </c>
      <c r="I21" s="274">
        <v>7.5565637942184125</v>
      </c>
    </row>
    <row r="22" spans="2:9" hidden="1" outlineLevel="1">
      <c r="B22" s="44" t="s">
        <v>75</v>
      </c>
      <c r="C22" s="273">
        <v>6.8771251931993822</v>
      </c>
      <c r="D22" s="273">
        <v>8.9600000000000009</v>
      </c>
      <c r="E22" s="273">
        <v>8.19</v>
      </c>
      <c r="F22" s="273">
        <v>8.68</v>
      </c>
      <c r="G22" s="274">
        <v>8.33</v>
      </c>
      <c r="H22" s="273">
        <v>8.76</v>
      </c>
      <c r="I22" s="274">
        <v>8.49</v>
      </c>
    </row>
    <row r="23" spans="2:9" hidden="1" outlineLevel="1">
      <c r="B23" s="44" t="s">
        <v>76</v>
      </c>
      <c r="C23" s="273">
        <v>7.4554597701149428</v>
      </c>
      <c r="D23" s="273">
        <v>9.1</v>
      </c>
      <c r="E23" s="273">
        <v>8.0500000000000007</v>
      </c>
      <c r="F23" s="273">
        <v>7.24</v>
      </c>
      <c r="G23" s="274">
        <v>8.09</v>
      </c>
      <c r="H23" s="273">
        <v>8.39</v>
      </c>
      <c r="I23" s="274">
        <v>8.1999999999999993</v>
      </c>
    </row>
    <row r="24" spans="2:9" hidden="1" outlineLevel="1">
      <c r="B24" s="44" t="s">
        <v>77</v>
      </c>
      <c r="C24" s="273">
        <v>6.4488530688158709</v>
      </c>
      <c r="D24" s="273">
        <v>8.7799999999999994</v>
      </c>
      <c r="E24" s="273">
        <v>8.0299999999999994</v>
      </c>
      <c r="F24" s="273">
        <v>6.97</v>
      </c>
      <c r="G24" s="274">
        <v>7.98</v>
      </c>
      <c r="H24" s="273">
        <v>8.2200000000000006</v>
      </c>
      <c r="I24" s="274">
        <v>8.07</v>
      </c>
    </row>
    <row r="25" spans="2:9" hidden="1" outlineLevel="1">
      <c r="B25" s="44" t="s">
        <v>78</v>
      </c>
      <c r="C25" s="273">
        <v>6.9351687388987564</v>
      </c>
      <c r="D25" s="273">
        <v>8.8566765793863791</v>
      </c>
      <c r="E25" s="273">
        <v>7.6023905556476414</v>
      </c>
      <c r="F25" s="273">
        <v>6.8830887885628291</v>
      </c>
      <c r="G25" s="274">
        <v>7.7137847248315419</v>
      </c>
      <c r="H25" s="273">
        <v>8.5042484053436027</v>
      </c>
      <c r="I25" s="274">
        <v>7.9843228681819305</v>
      </c>
    </row>
    <row r="26" spans="2:9" hidden="1" outlineLevel="1">
      <c r="B26" s="44" t="s">
        <v>79</v>
      </c>
      <c r="C26" s="273">
        <v>6.6475155279503104</v>
      </c>
      <c r="D26" s="273">
        <v>8.2200000000000006</v>
      </c>
      <c r="E26" s="273">
        <v>6.67</v>
      </c>
      <c r="F26" s="273">
        <v>6.81</v>
      </c>
      <c r="G26" s="274">
        <v>6.93</v>
      </c>
      <c r="H26" s="273">
        <v>8.02</v>
      </c>
      <c r="I26" s="274">
        <v>7.28</v>
      </c>
    </row>
    <row r="27" spans="2:9" hidden="1" outlineLevel="1">
      <c r="B27" s="44" t="s">
        <v>80</v>
      </c>
      <c r="C27" s="273">
        <v>6.9624447717231224</v>
      </c>
      <c r="D27" s="273">
        <v>7.789780752932506</v>
      </c>
      <c r="E27" s="273">
        <v>7.5637799447047334</v>
      </c>
      <c r="F27" s="273">
        <v>6.816870229007634</v>
      </c>
      <c r="G27" s="274">
        <v>7.4878434126217854</v>
      </c>
      <c r="H27" s="273">
        <v>8.0707939016633574</v>
      </c>
      <c r="I27" s="274">
        <v>7.6993085221671436</v>
      </c>
    </row>
    <row r="28" spans="2:9" hidden="1" outlineLevel="1">
      <c r="B28" s="44" t="s">
        <v>81</v>
      </c>
      <c r="C28" s="273">
        <v>7.25</v>
      </c>
      <c r="D28" s="273">
        <v>8.2899999999999991</v>
      </c>
      <c r="E28" s="273">
        <v>8.2899999999999991</v>
      </c>
      <c r="F28" s="273">
        <v>7.26</v>
      </c>
      <c r="G28" s="274">
        <v>8.1300000000000008</v>
      </c>
      <c r="H28" s="273">
        <v>9.34</v>
      </c>
      <c r="I28" s="274">
        <v>8.57</v>
      </c>
    </row>
    <row r="29" spans="2:9" hidden="1" outlineLevel="1">
      <c r="B29" s="44" t="s">
        <v>82</v>
      </c>
      <c r="C29" s="273">
        <v>7.8743961352657008</v>
      </c>
      <c r="D29" s="273">
        <v>8.61</v>
      </c>
      <c r="E29" s="273">
        <v>7.84</v>
      </c>
      <c r="F29" s="273">
        <v>6.44</v>
      </c>
      <c r="G29" s="274">
        <v>7.79</v>
      </c>
      <c r="H29" s="273">
        <v>9.1199999999999992</v>
      </c>
      <c r="I29" s="274">
        <v>8.2899999999999991</v>
      </c>
    </row>
    <row r="30" spans="2:9" hidden="1" outlineLevel="1">
      <c r="B30" s="44" t="s">
        <v>83</v>
      </c>
      <c r="C30" s="273">
        <v>7.9375975039001556</v>
      </c>
      <c r="D30" s="273">
        <v>9.39</v>
      </c>
      <c r="E30" s="273">
        <v>9.07</v>
      </c>
      <c r="F30" s="273">
        <v>8.2799999999999994</v>
      </c>
      <c r="G30" s="274">
        <v>9.01</v>
      </c>
      <c r="H30" s="273">
        <v>9.2799999999999994</v>
      </c>
      <c r="I30" s="274">
        <v>9.1199999999999992</v>
      </c>
    </row>
    <row r="31" spans="2:9" collapsed="1">
      <c r="B31" s="49">
        <v>2009</v>
      </c>
      <c r="C31" s="276">
        <v>7.2333662510801133</v>
      </c>
      <c r="D31" s="276">
        <v>8.6009183851259827</v>
      </c>
      <c r="E31" s="276">
        <v>7.8948051237673411</v>
      </c>
      <c r="F31" s="276">
        <v>7.3437237658780949</v>
      </c>
      <c r="G31" s="276">
        <v>7.9278989776139257</v>
      </c>
      <c r="H31" s="276">
        <v>8.6757024494167698</v>
      </c>
      <c r="I31" s="276">
        <v>8.1984413876998072</v>
      </c>
    </row>
    <row r="32" spans="2:9" hidden="1" outlineLevel="1">
      <c r="B32" s="44" t="s">
        <v>72</v>
      </c>
      <c r="C32" s="273">
        <v>8.0955085183273106</v>
      </c>
      <c r="D32" s="273">
        <v>8.98</v>
      </c>
      <c r="E32" s="273">
        <v>8.5</v>
      </c>
      <c r="F32" s="273">
        <v>7.76</v>
      </c>
      <c r="G32" s="274">
        <v>8.5</v>
      </c>
      <c r="H32" s="273">
        <v>8.9</v>
      </c>
      <c r="I32" s="274">
        <v>8.65</v>
      </c>
    </row>
    <row r="33" spans="2:9" hidden="1" outlineLevel="1">
      <c r="B33" s="44" t="s">
        <v>73</v>
      </c>
      <c r="C33" s="273">
        <v>7.408872260823089</v>
      </c>
      <c r="D33" s="273">
        <v>8.86</v>
      </c>
      <c r="E33" s="273">
        <v>8.3000000000000007</v>
      </c>
      <c r="F33" s="273">
        <v>7.84</v>
      </c>
      <c r="G33" s="274">
        <v>8.34</v>
      </c>
      <c r="H33" s="273">
        <v>8.58</v>
      </c>
      <c r="I33" s="274">
        <v>8.43</v>
      </c>
    </row>
    <row r="34" spans="2:9" hidden="1" outlineLevel="1">
      <c r="B34" s="44" t="s">
        <v>74</v>
      </c>
      <c r="C34" s="273">
        <v>6.869377990430622</v>
      </c>
      <c r="D34" s="273">
        <v>8.48</v>
      </c>
      <c r="E34" s="273">
        <v>7.84</v>
      </c>
      <c r="F34" s="273">
        <v>8.14</v>
      </c>
      <c r="G34" s="274">
        <v>7.99</v>
      </c>
      <c r="H34" s="273">
        <v>8.06</v>
      </c>
      <c r="I34" s="274">
        <v>8.02</v>
      </c>
    </row>
    <row r="35" spans="2:9" hidden="1" outlineLevel="1">
      <c r="B35" s="44" t="s">
        <v>75</v>
      </c>
      <c r="C35" s="273">
        <v>7.540322580645161</v>
      </c>
      <c r="D35" s="273">
        <v>9.39</v>
      </c>
      <c r="E35" s="273">
        <v>8.4</v>
      </c>
      <c r="F35" s="273">
        <v>9.0399999999999991</v>
      </c>
      <c r="G35" s="274">
        <v>8.6300000000000008</v>
      </c>
      <c r="H35" s="273">
        <v>8.75</v>
      </c>
      <c r="I35" s="274">
        <v>8.68</v>
      </c>
    </row>
    <row r="36" spans="2:9" hidden="1" outlineLevel="1">
      <c r="B36" s="44" t="s">
        <v>76</v>
      </c>
      <c r="C36" s="273">
        <v>6.9663128749423162</v>
      </c>
      <c r="D36" s="273">
        <v>8.6300000000000008</v>
      </c>
      <c r="E36" s="273">
        <v>8.1999999999999993</v>
      </c>
      <c r="F36" s="273">
        <v>8.43</v>
      </c>
      <c r="G36" s="274">
        <v>8.2899999999999991</v>
      </c>
      <c r="H36" s="273">
        <v>8.84</v>
      </c>
      <c r="I36" s="274">
        <v>8.51</v>
      </c>
    </row>
    <row r="37" spans="2:9" hidden="1" outlineLevel="1">
      <c r="B37" s="44" t="s">
        <v>77</v>
      </c>
      <c r="C37" s="273">
        <v>8.3272946859903385</v>
      </c>
      <c r="D37" s="273">
        <v>9.3699999999999992</v>
      </c>
      <c r="E37" s="273">
        <v>9.33</v>
      </c>
      <c r="F37" s="273">
        <v>7.99</v>
      </c>
      <c r="G37" s="274">
        <v>9.1199999999999992</v>
      </c>
      <c r="H37" s="273">
        <v>9.5299999999999994</v>
      </c>
      <c r="I37" s="274">
        <v>9.27</v>
      </c>
    </row>
    <row r="38" spans="2:9" hidden="1" outlineLevel="1">
      <c r="B38" s="44" t="s">
        <v>78</v>
      </c>
      <c r="C38" s="273">
        <v>8.4172141918528247</v>
      </c>
      <c r="D38" s="273">
        <v>8.5813376483279402</v>
      </c>
      <c r="E38" s="273">
        <v>7.5895321545923959</v>
      </c>
      <c r="F38" s="273">
        <v>7.629494210847044</v>
      </c>
      <c r="G38" s="274">
        <v>7.79</v>
      </c>
      <c r="H38" s="273">
        <v>9.39</v>
      </c>
      <c r="I38" s="274">
        <v>8.31</v>
      </c>
    </row>
    <row r="39" spans="2:9" hidden="1" outlineLevel="1">
      <c r="B39" s="44" t="s">
        <v>79</v>
      </c>
      <c r="C39" s="273">
        <v>7.0282722513089002</v>
      </c>
      <c r="D39" s="273">
        <v>8.84</v>
      </c>
      <c r="E39" s="273">
        <v>7.07</v>
      </c>
      <c r="F39" s="273">
        <v>6.96</v>
      </c>
      <c r="G39" s="274">
        <v>7.38</v>
      </c>
      <c r="H39" s="273">
        <v>8.7200000000000006</v>
      </c>
      <c r="I39" s="274">
        <v>7.82</v>
      </c>
    </row>
    <row r="40" spans="2:9" hidden="1" outlineLevel="1">
      <c r="B40" s="44" t="s">
        <v>80</v>
      </c>
      <c r="C40" s="273">
        <v>7.893198090692124</v>
      </c>
      <c r="D40" s="273">
        <v>8.8000000000000007</v>
      </c>
      <c r="E40" s="273">
        <v>8.26</v>
      </c>
      <c r="F40" s="273">
        <v>7.49</v>
      </c>
      <c r="G40" s="274">
        <v>8.24</v>
      </c>
      <c r="H40" s="273">
        <v>9.17</v>
      </c>
      <c r="I40" s="274">
        <v>8.5500000000000007</v>
      </c>
    </row>
    <row r="41" spans="2:9" hidden="1" outlineLevel="1">
      <c r="B41" s="44" t="s">
        <v>81</v>
      </c>
      <c r="C41" s="273">
        <v>7.3100519112789053</v>
      </c>
      <c r="D41" s="273">
        <v>8.35</v>
      </c>
      <c r="E41" s="273">
        <v>7.65</v>
      </c>
      <c r="F41" s="273">
        <v>7.43</v>
      </c>
      <c r="G41" s="274">
        <v>7.76</v>
      </c>
      <c r="H41" s="273">
        <v>9.09</v>
      </c>
      <c r="I41" s="274">
        <v>8.23</v>
      </c>
    </row>
    <row r="42" spans="2:9" hidden="1" outlineLevel="1">
      <c r="B42" s="44" t="s">
        <v>82</v>
      </c>
      <c r="C42" s="273">
        <v>6.9116575591985425</v>
      </c>
      <c r="D42" s="273">
        <v>9.0500000000000007</v>
      </c>
      <c r="E42" s="273">
        <v>7.8</v>
      </c>
      <c r="F42" s="273">
        <v>7.27</v>
      </c>
      <c r="G42" s="274">
        <v>7.97</v>
      </c>
      <c r="H42" s="273">
        <v>8.85</v>
      </c>
      <c r="I42" s="274">
        <v>8.3000000000000007</v>
      </c>
    </row>
    <row r="43" spans="2:9" hidden="1" outlineLevel="1">
      <c r="B43" s="44" t="s">
        <v>83</v>
      </c>
      <c r="C43" s="273">
        <v>8.8283991228070171</v>
      </c>
      <c r="D43" s="273">
        <v>9.81</v>
      </c>
      <c r="E43" s="273">
        <v>9.61</v>
      </c>
      <c r="F43" s="273">
        <v>8.6199999999999992</v>
      </c>
      <c r="G43" s="274">
        <v>9.5</v>
      </c>
      <c r="H43" s="273">
        <v>10.47</v>
      </c>
      <c r="I43" s="274">
        <v>9.86</v>
      </c>
    </row>
    <row r="44" spans="2:9" collapsed="1">
      <c r="B44" s="51">
        <v>2008</v>
      </c>
      <c r="C44" s="277">
        <v>7.5806465821000701</v>
      </c>
      <c r="D44" s="277">
        <v>8.9061119994697471</v>
      </c>
      <c r="E44" s="277">
        <v>8.1906971364107211</v>
      </c>
      <c r="F44" s="277">
        <v>7.8311227937555117</v>
      </c>
      <c r="G44" s="277">
        <v>8.2702065580419415</v>
      </c>
      <c r="H44" s="277">
        <v>9.0178960397852528</v>
      </c>
      <c r="I44" s="277">
        <v>8.5401565474931243</v>
      </c>
    </row>
    <row r="45" spans="2:9" hidden="1" outlineLevel="1">
      <c r="B45" s="44" t="s">
        <v>72</v>
      </c>
      <c r="C45" s="273">
        <v>7.8584585555016968</v>
      </c>
      <c r="D45" s="273">
        <v>9.1300000000000008</v>
      </c>
      <c r="E45" s="273">
        <v>8.82</v>
      </c>
      <c r="F45" s="273">
        <v>7.39</v>
      </c>
      <c r="G45" s="274">
        <v>8.64</v>
      </c>
      <c r="H45" s="273">
        <v>9.8699999999999992</v>
      </c>
      <c r="I45" s="274">
        <v>9.09</v>
      </c>
    </row>
    <row r="46" spans="2:9" hidden="1" outlineLevel="1">
      <c r="B46" s="44" t="s">
        <v>73</v>
      </c>
      <c r="C46" s="273">
        <v>7.2993348115299339</v>
      </c>
      <c r="D46" s="273">
        <v>8.75</v>
      </c>
      <c r="E46" s="273">
        <v>8.2799999999999994</v>
      </c>
      <c r="F46" s="273">
        <v>7.11</v>
      </c>
      <c r="G46" s="274">
        <v>8.18</v>
      </c>
      <c r="H46" s="273">
        <v>8.6199999999999992</v>
      </c>
      <c r="I46" s="274">
        <v>8.35</v>
      </c>
    </row>
    <row r="47" spans="2:9" hidden="1" outlineLevel="1">
      <c r="B47" s="44" t="s">
        <v>74</v>
      </c>
      <c r="C47" s="273">
        <v>8.3703308431163279</v>
      </c>
      <c r="D47" s="273">
        <v>8.44</v>
      </c>
      <c r="E47" s="273">
        <v>7.67</v>
      </c>
      <c r="F47" s="273">
        <v>6.91</v>
      </c>
      <c r="G47" s="274">
        <v>7.7</v>
      </c>
      <c r="H47" s="273">
        <v>8.69</v>
      </c>
      <c r="I47" s="274">
        <v>8.0500000000000007</v>
      </c>
    </row>
    <row r="48" spans="2:9" hidden="1" outlineLevel="1">
      <c r="B48" s="44" t="s">
        <v>75</v>
      </c>
      <c r="C48" s="273">
        <v>8.8348837209302324</v>
      </c>
      <c r="D48" s="273">
        <v>9.66</v>
      </c>
      <c r="E48" s="273">
        <v>8.41</v>
      </c>
      <c r="F48" s="273">
        <v>7.16</v>
      </c>
      <c r="G48" s="274">
        <v>8.44</v>
      </c>
      <c r="H48" s="273">
        <v>9.32</v>
      </c>
      <c r="I48" s="274">
        <v>8.73</v>
      </c>
    </row>
    <row r="49" spans="2:9" hidden="1" outlineLevel="1">
      <c r="B49" s="44" t="s">
        <v>76</v>
      </c>
      <c r="C49" s="273">
        <v>7.8128941836019621</v>
      </c>
      <c r="D49" s="273">
        <v>9.0399999999999991</v>
      </c>
      <c r="E49" s="273">
        <v>8.81</v>
      </c>
      <c r="F49" s="273">
        <v>7.52</v>
      </c>
      <c r="G49" s="274">
        <v>8.66</v>
      </c>
      <c r="H49" s="273">
        <v>9.07</v>
      </c>
      <c r="I49" s="274">
        <v>8.82</v>
      </c>
    </row>
    <row r="50" spans="2:9" hidden="1" outlineLevel="1">
      <c r="B50" s="44" t="s">
        <v>77</v>
      </c>
      <c r="C50" s="273">
        <v>9.5941278065630389</v>
      </c>
      <c r="D50" s="273">
        <v>9.3000000000000007</v>
      </c>
      <c r="E50" s="273">
        <v>8.5299999999999994</v>
      </c>
      <c r="F50" s="273">
        <v>6.93</v>
      </c>
      <c r="G50" s="274">
        <v>8.4600000000000009</v>
      </c>
      <c r="H50" s="273">
        <v>9.4700000000000006</v>
      </c>
      <c r="I50" s="274">
        <v>8.81</v>
      </c>
    </row>
    <row r="51" spans="2:9" hidden="1" outlineLevel="1">
      <c r="B51" s="44" t="s">
        <v>78</v>
      </c>
      <c r="C51" s="273">
        <v>6.0326797385620914</v>
      </c>
      <c r="D51" s="273">
        <v>8.1300000000000008</v>
      </c>
      <c r="E51" s="273">
        <v>7.27</v>
      </c>
      <c r="F51" s="273">
        <v>6.35</v>
      </c>
      <c r="G51" s="274">
        <v>7.28</v>
      </c>
      <c r="H51" s="273">
        <v>8.2200000000000006</v>
      </c>
      <c r="I51" s="274">
        <v>7.6</v>
      </c>
    </row>
    <row r="52" spans="2:9" hidden="1" outlineLevel="1">
      <c r="B52" s="44" t="s">
        <v>79</v>
      </c>
      <c r="C52" s="273">
        <v>7.654365436543654</v>
      </c>
      <c r="D52" s="273">
        <v>9.39</v>
      </c>
      <c r="E52" s="273">
        <v>7.89</v>
      </c>
      <c r="F52" s="273">
        <v>6.66</v>
      </c>
      <c r="G52" s="274">
        <v>7.92</v>
      </c>
      <c r="H52" s="273">
        <v>10.28</v>
      </c>
      <c r="I52" s="274">
        <v>8.66</v>
      </c>
    </row>
    <row r="53" spans="2:9" hidden="1" outlineLevel="1">
      <c r="B53" s="44" t="s">
        <v>80</v>
      </c>
      <c r="C53" s="273">
        <v>7.2868352223190929</v>
      </c>
      <c r="D53" s="273">
        <v>8.17</v>
      </c>
      <c r="E53" s="273">
        <v>7.51</v>
      </c>
      <c r="F53" s="273">
        <v>6.55</v>
      </c>
      <c r="G53" s="274">
        <v>7.47</v>
      </c>
      <c r="H53" s="273">
        <v>9.18</v>
      </c>
      <c r="I53" s="274">
        <v>8.06</v>
      </c>
    </row>
    <row r="54" spans="2:9" hidden="1" outlineLevel="1">
      <c r="B54" s="44" t="s">
        <v>81</v>
      </c>
      <c r="C54" s="273">
        <v>7.2609830361026537</v>
      </c>
      <c r="D54" s="273">
        <v>8.36</v>
      </c>
      <c r="E54" s="273">
        <v>7.54</v>
      </c>
      <c r="F54" s="273">
        <v>7.52</v>
      </c>
      <c r="G54" s="274">
        <v>7.71</v>
      </c>
      <c r="H54" s="273">
        <v>8.8000000000000007</v>
      </c>
      <c r="I54" s="274">
        <v>8.1300000000000008</v>
      </c>
    </row>
    <row r="55" spans="2:9" hidden="1" outlineLevel="1">
      <c r="B55" s="44" t="s">
        <v>82</v>
      </c>
      <c r="C55" s="273">
        <v>7.7382645803698438</v>
      </c>
      <c r="D55" s="273">
        <v>8.6199999999999992</v>
      </c>
      <c r="E55" s="273">
        <v>7.95</v>
      </c>
      <c r="F55" s="273">
        <v>6.97</v>
      </c>
      <c r="G55" s="274">
        <v>7.93</v>
      </c>
      <c r="H55" s="273">
        <v>9.4700000000000006</v>
      </c>
      <c r="I55" s="274">
        <v>8.51</v>
      </c>
    </row>
    <row r="56" spans="2:9" hidden="1" outlineLevel="1">
      <c r="B56" s="44" t="s">
        <v>83</v>
      </c>
      <c r="C56" s="273">
        <v>8.5442003065917227</v>
      </c>
      <c r="D56" s="273">
        <v>9.8000000000000007</v>
      </c>
      <c r="E56" s="273">
        <v>9.08</v>
      </c>
      <c r="F56" s="273">
        <v>8.26</v>
      </c>
      <c r="G56" s="274">
        <v>9.1</v>
      </c>
      <c r="H56" s="273">
        <v>10.45</v>
      </c>
      <c r="I56" s="274">
        <v>9.6</v>
      </c>
    </row>
    <row r="57" spans="2:9" collapsed="1">
      <c r="B57" s="51">
        <v>2007</v>
      </c>
      <c r="C57" s="277">
        <v>7.8409523344879739</v>
      </c>
      <c r="D57" s="277">
        <v>8.8732887683403447</v>
      </c>
      <c r="E57" s="277">
        <v>8.1368951815049151</v>
      </c>
      <c r="F57" s="277">
        <v>7.1064592647653608</v>
      </c>
      <c r="G57" s="277">
        <v>8.118330168873424</v>
      </c>
      <c r="H57" s="277">
        <v>9.2429870415633388</v>
      </c>
      <c r="I57" s="277">
        <v>8.5232466644042173</v>
      </c>
    </row>
    <row r="58" spans="2:9" hidden="1" outlineLevel="1">
      <c r="B58" s="44" t="s">
        <v>72</v>
      </c>
      <c r="C58" s="273">
        <v>6.2636103151862468</v>
      </c>
      <c r="D58" s="273">
        <v>8.5399999999999991</v>
      </c>
      <c r="E58" s="273">
        <v>7.88</v>
      </c>
      <c r="F58" s="273">
        <v>7.25</v>
      </c>
      <c r="G58" s="274">
        <v>7.87</v>
      </c>
      <c r="H58" s="273">
        <v>8.75</v>
      </c>
      <c r="I58" s="274">
        <v>8.1999999999999993</v>
      </c>
    </row>
    <row r="59" spans="2:9" hidden="1" outlineLevel="1">
      <c r="B59" s="44" t="s">
        <v>73</v>
      </c>
      <c r="C59" s="273">
        <v>7.3426433915211966</v>
      </c>
      <c r="D59" s="273">
        <v>8.51</v>
      </c>
      <c r="E59" s="273">
        <v>8.2200000000000006</v>
      </c>
      <c r="F59" s="273">
        <v>6.66</v>
      </c>
      <c r="G59" s="274">
        <v>7.97</v>
      </c>
      <c r="H59" s="273">
        <v>10.119999999999999</v>
      </c>
      <c r="I59" s="274">
        <v>8.6999999999999993</v>
      </c>
    </row>
    <row r="60" spans="2:9" hidden="1" outlineLevel="1">
      <c r="B60" s="44" t="s">
        <v>74</v>
      </c>
      <c r="C60" s="273">
        <v>7.1284671532846717</v>
      </c>
      <c r="D60" s="273">
        <v>8.6199999999999992</v>
      </c>
      <c r="E60" s="273">
        <v>8</v>
      </c>
      <c r="F60" s="273">
        <v>5.75</v>
      </c>
      <c r="G60" s="274">
        <v>7.72</v>
      </c>
      <c r="H60" s="273">
        <v>8.3800000000000008</v>
      </c>
      <c r="I60" s="274">
        <v>7.96</v>
      </c>
    </row>
    <row r="61" spans="2:9" hidden="1" outlineLevel="1">
      <c r="B61" s="44" t="s">
        <v>75</v>
      </c>
      <c r="C61" s="273">
        <v>5.8416532474503491</v>
      </c>
      <c r="D61" s="273">
        <v>8.58</v>
      </c>
      <c r="E61" s="273">
        <v>7.8</v>
      </c>
      <c r="F61" s="273">
        <v>8</v>
      </c>
      <c r="G61" s="274">
        <v>7.93</v>
      </c>
      <c r="H61" s="273">
        <v>8.25</v>
      </c>
      <c r="I61" s="274">
        <v>8.0500000000000007</v>
      </c>
    </row>
    <row r="62" spans="2:9" hidden="1" outlineLevel="1">
      <c r="B62" s="44" t="s">
        <v>76</v>
      </c>
      <c r="C62" s="273">
        <v>8.2934097421203443</v>
      </c>
      <c r="D62" s="273">
        <v>9.66</v>
      </c>
      <c r="E62" s="273">
        <v>9.1300000000000008</v>
      </c>
      <c r="F62" s="273">
        <v>7.79</v>
      </c>
      <c r="G62" s="274">
        <v>9.0299999999999994</v>
      </c>
      <c r="H62" s="273">
        <v>10.33</v>
      </c>
      <c r="I62" s="274">
        <v>9.52</v>
      </c>
    </row>
    <row r="63" spans="2:9" hidden="1" outlineLevel="1">
      <c r="B63" s="44" t="s">
        <v>77</v>
      </c>
      <c r="C63" s="273">
        <v>10.066716641679161</v>
      </c>
      <c r="D63" s="273">
        <v>9.3699999999999992</v>
      </c>
      <c r="E63" s="273">
        <v>8.7899999999999991</v>
      </c>
      <c r="F63" s="273">
        <v>8.15</v>
      </c>
      <c r="G63" s="274">
        <v>8.84</v>
      </c>
      <c r="H63" s="273">
        <v>9.51</v>
      </c>
      <c r="I63" s="274">
        <v>9.09</v>
      </c>
    </row>
    <row r="64" spans="2:9" hidden="1" outlineLevel="1">
      <c r="B64" s="44" t="s">
        <v>78</v>
      </c>
      <c r="C64" s="273">
        <v>8.2505478451424406</v>
      </c>
      <c r="D64" s="273">
        <v>8.7799999999999994</v>
      </c>
      <c r="E64" s="273">
        <v>7.76</v>
      </c>
      <c r="F64" s="273">
        <v>7.19</v>
      </c>
      <c r="G64" s="274">
        <v>7.88</v>
      </c>
      <c r="H64" s="273">
        <v>8.07</v>
      </c>
      <c r="I64" s="274">
        <v>7.95</v>
      </c>
    </row>
    <row r="65" spans="2:9" hidden="1" outlineLevel="1">
      <c r="B65" s="44" t="s">
        <v>79</v>
      </c>
      <c r="C65" s="273">
        <v>8.2091988130563802</v>
      </c>
      <c r="D65" s="273">
        <v>8.7799999999999994</v>
      </c>
      <c r="E65" s="273">
        <v>7.85</v>
      </c>
      <c r="F65" s="273">
        <v>7.49</v>
      </c>
      <c r="G65" s="274">
        <v>7.99</v>
      </c>
      <c r="H65" s="273">
        <v>9.68</v>
      </c>
      <c r="I65" s="274">
        <v>8.5399999999999991</v>
      </c>
    </row>
    <row r="66" spans="2:9" hidden="1" outlineLevel="1">
      <c r="B66" s="44" t="s">
        <v>80</v>
      </c>
      <c r="C66" s="273">
        <v>8.6091503267973852</v>
      </c>
      <c r="D66" s="273">
        <v>8.23</v>
      </c>
      <c r="E66" s="273">
        <v>7.5</v>
      </c>
      <c r="F66" s="273">
        <v>6.59</v>
      </c>
      <c r="G66" s="274">
        <v>7.53</v>
      </c>
      <c r="H66" s="273">
        <v>9.1</v>
      </c>
      <c r="I66" s="274">
        <v>8.08</v>
      </c>
    </row>
    <row r="67" spans="2:9" hidden="1" outlineLevel="1">
      <c r="B67" s="44" t="s">
        <v>81</v>
      </c>
      <c r="C67" s="273">
        <v>8.0711484593837532</v>
      </c>
      <c r="D67" s="273">
        <v>9.75</v>
      </c>
      <c r="E67" s="273">
        <v>7.84</v>
      </c>
      <c r="F67" s="273">
        <v>7.37</v>
      </c>
      <c r="G67" s="274">
        <v>8.15</v>
      </c>
      <c r="H67" s="273">
        <v>9.25</v>
      </c>
      <c r="I67" s="274">
        <v>8.58</v>
      </c>
    </row>
    <row r="68" spans="2:9" hidden="1" outlineLevel="1">
      <c r="B68" s="44" t="s">
        <v>82</v>
      </c>
      <c r="C68" s="273">
        <v>8.2539954337899548</v>
      </c>
      <c r="D68" s="273">
        <v>9.49</v>
      </c>
      <c r="E68" s="273">
        <v>8.09</v>
      </c>
      <c r="F68" s="273">
        <v>7.3</v>
      </c>
      <c r="G68" s="274">
        <v>8.27</v>
      </c>
      <c r="H68" s="273">
        <v>9.59</v>
      </c>
      <c r="I68" s="274">
        <v>8.7799999999999994</v>
      </c>
    </row>
    <row r="69" spans="2:9" hidden="1" outlineLevel="1">
      <c r="B69" s="44" t="s">
        <v>83</v>
      </c>
      <c r="C69" s="273">
        <v>7.8432073544433099</v>
      </c>
      <c r="D69" s="273">
        <v>10.16</v>
      </c>
      <c r="E69" s="273">
        <v>8.7200000000000006</v>
      </c>
      <c r="F69" s="273">
        <v>9.08</v>
      </c>
      <c r="G69" s="274">
        <v>9.06</v>
      </c>
      <c r="H69" s="273">
        <v>10.49</v>
      </c>
      <c r="I69" s="274">
        <v>9.59</v>
      </c>
    </row>
    <row r="70" spans="2:9" collapsed="1">
      <c r="B70" s="51">
        <v>2006</v>
      </c>
      <c r="C70" s="277">
        <v>7.7035446264218628</v>
      </c>
      <c r="D70" s="277">
        <v>9.0572104585095143</v>
      </c>
      <c r="E70" s="277">
        <v>8.1337315880255456</v>
      </c>
      <c r="F70" s="277">
        <v>7.2950057248786875</v>
      </c>
      <c r="G70" s="277">
        <v>8.1833837631524489</v>
      </c>
      <c r="H70" s="277">
        <v>9.2834166516204757</v>
      </c>
      <c r="I70" s="277">
        <v>8.5871512085156052</v>
      </c>
    </row>
    <row r="71" spans="2:9" ht="15" customHeight="1">
      <c r="B71" s="133" t="s">
        <v>67</v>
      </c>
      <c r="C71" s="133"/>
      <c r="D71" s="133"/>
      <c r="E71" s="133"/>
      <c r="F71" s="133"/>
      <c r="G71" s="133"/>
      <c r="H71" s="133"/>
      <c r="I71" s="133"/>
    </row>
    <row r="73" spans="2:9" ht="30" customHeight="1"/>
    <row r="75" spans="2:9" ht="30" customHeight="1"/>
  </sheetData>
  <mergeCells count="2">
    <mergeCell ref="B5:I5"/>
    <mergeCell ref="B71:I7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62"/>
  <sheetViews>
    <sheetView showGridLines="0" zoomScaleNormal="100" workbookViewId="0">
      <selection activeCell="A15" sqref="A15"/>
    </sheetView>
  </sheetViews>
  <sheetFormatPr baseColWidth="10" defaultRowHeight="15" outlineLevelRow="1"/>
  <cols>
    <col min="1" max="1" width="14.28515625" style="90" customWidth="1"/>
    <col min="2" max="2" width="13" style="90" customWidth="1"/>
    <col min="3" max="7" width="10.7109375" style="90" customWidth="1"/>
    <col min="8" max="8" width="12.7109375" style="90" customWidth="1"/>
    <col min="9" max="9" width="10.7109375" style="90" customWidth="1"/>
    <col min="10" max="10" width="11.42578125" style="90"/>
    <col min="11" max="11" width="14.28515625" style="90" customWidth="1"/>
    <col min="12" max="16384" width="11.42578125" style="9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1" t="s">
        <v>272</v>
      </c>
      <c r="C5" s="91"/>
      <c r="D5" s="91"/>
      <c r="E5" s="91"/>
      <c r="F5" s="91"/>
      <c r="G5" s="91"/>
      <c r="H5" s="91"/>
      <c r="I5" s="91"/>
    </row>
    <row r="6" spans="2:9" ht="15" customHeight="1">
      <c r="B6" s="128"/>
      <c r="C6" s="95" t="s">
        <v>271</v>
      </c>
      <c r="D6" s="95" t="s">
        <v>139</v>
      </c>
      <c r="E6" s="95" t="s">
        <v>140</v>
      </c>
      <c r="F6" s="95" t="s">
        <v>141</v>
      </c>
      <c r="G6" s="129" t="s">
        <v>69</v>
      </c>
      <c r="H6" s="95" t="s">
        <v>142</v>
      </c>
      <c r="I6" s="129" t="s">
        <v>71</v>
      </c>
    </row>
    <row r="7" spans="2:9">
      <c r="B7" s="44" t="s">
        <v>73</v>
      </c>
      <c r="C7" s="273">
        <v>-0.33392018863206019</v>
      </c>
      <c r="D7" s="273">
        <v>0.35744397011739615</v>
      </c>
      <c r="E7" s="273">
        <v>0.22224731839190781</v>
      </c>
      <c r="F7" s="273">
        <v>-0.17617629840260918</v>
      </c>
      <c r="G7" s="274">
        <v>0.16740704787078542</v>
      </c>
      <c r="H7" s="273">
        <v>-4.8569792538431855E-2</v>
      </c>
      <c r="I7" s="274">
        <v>0.11604276318302276</v>
      </c>
    </row>
    <row r="8" spans="2:9">
      <c r="B8" s="44" t="s">
        <v>74</v>
      </c>
      <c r="C8" s="273">
        <v>-0.47326601556033765</v>
      </c>
      <c r="D8" s="273">
        <v>-0.66045730732331265</v>
      </c>
      <c r="E8" s="273">
        <v>-4.689562087582555E-2</v>
      </c>
      <c r="F8" s="273">
        <v>-0.7653002283946071</v>
      </c>
      <c r="G8" s="274">
        <v>-0.24135064990320565</v>
      </c>
      <c r="H8" s="273">
        <v>0.54416329074478043</v>
      </c>
      <c r="I8" s="274">
        <v>-6.5637942184126885E-3</v>
      </c>
    </row>
    <row r="9" spans="2:9">
      <c r="B9" s="44" t="s">
        <v>75</v>
      </c>
      <c r="C9" s="273">
        <v>4.1256877463224173</v>
      </c>
      <c r="D9" s="273">
        <v>-0.97117227979274734</v>
      </c>
      <c r="E9" s="273">
        <v>-0.31932024389060487</v>
      </c>
      <c r="F9" s="273">
        <v>-1.3199843811011318</v>
      </c>
      <c r="G9" s="274">
        <v>-0.49184905187060313</v>
      </c>
      <c r="H9" s="273">
        <v>2.5611961679649298E-2</v>
      </c>
      <c r="I9" s="274">
        <v>-0.33208498583569401</v>
      </c>
    </row>
    <row r="10" spans="2:9">
      <c r="B10" s="44" t="s">
        <v>76</v>
      </c>
      <c r="C10" s="273">
        <v>-0.7860171051565823</v>
      </c>
      <c r="D10" s="273">
        <v>-1.231333961819467</v>
      </c>
      <c r="E10" s="273">
        <v>0.18095773472108156</v>
      </c>
      <c r="F10" s="273">
        <v>-0.22409278154509149</v>
      </c>
      <c r="G10" s="274">
        <v>-0.11469124432451316</v>
      </c>
      <c r="H10" s="273">
        <v>0.84036196459770807</v>
      </c>
      <c r="I10" s="274">
        <v>0.2056728232189986</v>
      </c>
    </row>
    <row r="11" spans="2:9">
      <c r="B11" s="44" t="s">
        <v>77</v>
      </c>
      <c r="C11" s="273">
        <v>-0.26429883826504774</v>
      </c>
      <c r="D11" s="273">
        <v>-0.77406258731489253</v>
      </c>
      <c r="E11" s="273">
        <v>0.10984272964736697</v>
      </c>
      <c r="F11" s="273">
        <v>0.22928019194881433</v>
      </c>
      <c r="G11" s="274">
        <v>-2.6345078166085223E-2</v>
      </c>
      <c r="H11" s="273">
        <v>-0.14811213554247615</v>
      </c>
      <c r="I11" s="274">
        <v>-7.3801164221312554E-2</v>
      </c>
    </row>
    <row r="12" spans="2:9">
      <c r="B12" s="44" t="s">
        <v>78</v>
      </c>
      <c r="C12" s="273">
        <v>-0.20526287358376738</v>
      </c>
      <c r="D12" s="273">
        <v>-1.4721598299072962</v>
      </c>
      <c r="E12" s="273">
        <v>-6.9205510997482733E-2</v>
      </c>
      <c r="F12" s="273">
        <v>0.63435255321609851</v>
      </c>
      <c r="G12" s="274">
        <v>-0.21703260790775136</v>
      </c>
      <c r="H12" s="273">
        <v>-0.29692533274538846</v>
      </c>
      <c r="I12" s="274">
        <v>-0.25224997276931393</v>
      </c>
    </row>
    <row r="13" spans="2:9">
      <c r="B13" s="44" t="s">
        <v>79</v>
      </c>
      <c r="C13" s="273">
        <v>-0.24143602678117571</v>
      </c>
      <c r="D13" s="273">
        <v>-0.63896938013442917</v>
      </c>
      <c r="E13" s="273">
        <v>0.15695046811234725</v>
      </c>
      <c r="F13" s="273">
        <v>-0.74275825496712145</v>
      </c>
      <c r="G13" s="274">
        <v>-0.10496761658031062</v>
      </c>
      <c r="H13" s="273">
        <v>1.1269590511297167E-2</v>
      </c>
      <c r="I13" s="274">
        <v>-9.1974132011259258E-2</v>
      </c>
    </row>
    <row r="14" spans="2:9">
      <c r="B14" s="44" t="s">
        <v>80</v>
      </c>
      <c r="C14" s="273">
        <v>-1.1731189290264927</v>
      </c>
      <c r="D14" s="273">
        <v>-0.89260670026712408</v>
      </c>
      <c r="E14" s="273">
        <v>-0.96427505652447909</v>
      </c>
      <c r="F14" s="273">
        <v>-0.20000426682743377</v>
      </c>
      <c r="G14" s="274">
        <v>-0.85207448467870783</v>
      </c>
      <c r="H14" s="273">
        <v>-1.0247522892764147</v>
      </c>
      <c r="I14" s="274">
        <v>-0.92277302976878062</v>
      </c>
    </row>
    <row r="15" spans="2:9">
      <c r="B15" s="44" t="s">
        <v>81</v>
      </c>
      <c r="C15" s="273">
        <v>1.3408385093167698</v>
      </c>
      <c r="D15" s="273">
        <v>0.11382406594149153</v>
      </c>
      <c r="E15" s="273">
        <v>-0.58359326834957859</v>
      </c>
      <c r="F15" s="273">
        <v>-0.45411439624205574</v>
      </c>
      <c r="G15" s="274">
        <v>-0.44097372488408126</v>
      </c>
      <c r="H15" s="273">
        <v>-0.46020342117429536</v>
      </c>
      <c r="I15" s="274">
        <v>-0.45882554568193257</v>
      </c>
    </row>
    <row r="16" spans="2:9">
      <c r="B16" s="44" t="s">
        <v>82</v>
      </c>
      <c r="C16" s="273">
        <v>0.95612595308771287</v>
      </c>
      <c r="D16" s="273">
        <v>0.35000000000000142</v>
      </c>
      <c r="E16" s="273">
        <v>0.16999999999999993</v>
      </c>
      <c r="F16" s="273">
        <v>0.37999999999999989</v>
      </c>
      <c r="G16" s="274">
        <v>0.20999999999999996</v>
      </c>
      <c r="H16" s="273">
        <v>0.66999999999999993</v>
      </c>
      <c r="I16" s="274">
        <v>0.33000000000000007</v>
      </c>
    </row>
    <row r="17" spans="2:9">
      <c r="B17" s="44" t="s">
        <v>83</v>
      </c>
      <c r="C17" s="273">
        <v>-0.90503045409172689</v>
      </c>
      <c r="D17" s="273">
        <v>-0.19000000000000128</v>
      </c>
      <c r="E17" s="273">
        <v>-0.5</v>
      </c>
      <c r="F17" s="273">
        <v>-1.4399999999999995</v>
      </c>
      <c r="G17" s="274">
        <v>-0.58999999999999986</v>
      </c>
      <c r="H17" s="273">
        <v>0.33000000000000007</v>
      </c>
      <c r="I17" s="274">
        <v>-0.27999999999999936</v>
      </c>
    </row>
    <row r="18" spans="2:9" ht="45" customHeight="1">
      <c r="B18" s="47" t="s">
        <v>448</v>
      </c>
      <c r="C18" s="275">
        <v>-2.2384578020973933E-2</v>
      </c>
      <c r="D18" s="275">
        <v>-0.55441562610989514</v>
      </c>
      <c r="E18" s="275">
        <v>-0.15472291913747327</v>
      </c>
      <c r="F18" s="275">
        <v>-0.38391142459259964</v>
      </c>
      <c r="G18" s="275">
        <v>-0.26228986895570472</v>
      </c>
      <c r="H18" s="275">
        <v>3.0185491663239361E-2</v>
      </c>
      <c r="I18" s="275">
        <v>-0.17677692771337128</v>
      </c>
    </row>
    <row r="19" spans="2:9" hidden="1" outlineLevel="1">
      <c r="B19" s="44" t="s">
        <v>72</v>
      </c>
      <c r="C19" s="273">
        <v>-0.32644533749942362</v>
      </c>
      <c r="D19" s="273">
        <v>-0.18664045434687715</v>
      </c>
      <c r="E19" s="273">
        <v>-0.4482222870778898</v>
      </c>
      <c r="F19" s="273">
        <v>-0.94087105038428653</v>
      </c>
      <c r="G19" s="274">
        <v>-0.50275067591395306</v>
      </c>
      <c r="H19" s="273">
        <v>0.33036827436546545</v>
      </c>
      <c r="I19" s="274">
        <v>-0.21390026727643097</v>
      </c>
    </row>
    <row r="20" spans="2:9" hidden="1" outlineLevel="1">
      <c r="B20" s="44" t="s">
        <v>73</v>
      </c>
      <c r="C20" s="273">
        <v>0.69548271041766707</v>
      </c>
      <c r="D20" s="273">
        <v>-0.31744397011739522</v>
      </c>
      <c r="E20" s="273">
        <v>-0.19224731839190845</v>
      </c>
      <c r="F20" s="273">
        <v>1.1161762984026087</v>
      </c>
      <c r="G20" s="274">
        <v>-3.7407047870784638E-2</v>
      </c>
      <c r="H20" s="273">
        <v>0.90856979253843129</v>
      </c>
      <c r="I20" s="274">
        <v>0.2839572368169776</v>
      </c>
    </row>
    <row r="21" spans="2:9" hidden="1" outlineLevel="1">
      <c r="B21" s="44" t="s">
        <v>74</v>
      </c>
      <c r="C21" s="273">
        <v>-0.15509227614490761</v>
      </c>
      <c r="D21" s="273">
        <v>-0.56954269267668778</v>
      </c>
      <c r="E21" s="273">
        <v>-0.44310437912417466</v>
      </c>
      <c r="F21" s="273">
        <v>-0.91469977160539351</v>
      </c>
      <c r="G21" s="274">
        <v>-0.55864935009679417</v>
      </c>
      <c r="H21" s="273">
        <v>-0.27416329074478085</v>
      </c>
      <c r="I21" s="274">
        <v>-0.46343620578158706</v>
      </c>
    </row>
    <row r="22" spans="2:9" hidden="1" outlineLevel="1">
      <c r="B22" s="44" t="s">
        <v>75</v>
      </c>
      <c r="C22" s="273">
        <v>-0.66319738744577883</v>
      </c>
      <c r="D22" s="273">
        <v>-0.42999999999999972</v>
      </c>
      <c r="E22" s="273">
        <v>-0.21000000000000085</v>
      </c>
      <c r="F22" s="273">
        <v>-0.35999999999999943</v>
      </c>
      <c r="G22" s="274">
        <v>-0.30000000000000071</v>
      </c>
      <c r="H22" s="273">
        <v>9.9999999999997868E-3</v>
      </c>
      <c r="I22" s="274">
        <v>-0.1899999999999995</v>
      </c>
    </row>
    <row r="23" spans="2:9" hidden="1" outlineLevel="1">
      <c r="B23" s="44" t="s">
        <v>76</v>
      </c>
      <c r="C23" s="273">
        <v>0.48914689517262655</v>
      </c>
      <c r="D23" s="273">
        <v>0.46999999999999886</v>
      </c>
      <c r="E23" s="273">
        <v>-0.14999999999999858</v>
      </c>
      <c r="F23" s="273">
        <v>-1.1899999999999995</v>
      </c>
      <c r="G23" s="274">
        <v>-0.19999999999999929</v>
      </c>
      <c r="H23" s="273">
        <v>-0.44999999999999929</v>
      </c>
      <c r="I23" s="274">
        <v>-0.3100000000000005</v>
      </c>
    </row>
    <row r="24" spans="2:9" hidden="1" outlineLevel="1">
      <c r="B24" s="44" t="s">
        <v>77</v>
      </c>
      <c r="C24" s="273">
        <v>-1.8784416171744676</v>
      </c>
      <c r="D24" s="273">
        <v>-0.58999999999999986</v>
      </c>
      <c r="E24" s="273">
        <v>-1.3000000000000007</v>
      </c>
      <c r="F24" s="273">
        <v>-1.0200000000000005</v>
      </c>
      <c r="G24" s="274">
        <v>-1.1399999999999988</v>
      </c>
      <c r="H24" s="273">
        <v>-1.3099999999999987</v>
      </c>
      <c r="I24" s="274">
        <v>-1.1999999999999993</v>
      </c>
    </row>
    <row r="25" spans="2:9" hidden="1" outlineLevel="1">
      <c r="B25" s="44" t="s">
        <v>78</v>
      </c>
      <c r="C25" s="273">
        <v>-1.4820454529540683</v>
      </c>
      <c r="D25" s="273">
        <v>0.27533893105843887</v>
      </c>
      <c r="E25" s="273">
        <v>1.2858401055245494E-2</v>
      </c>
      <c r="F25" s="273">
        <v>-0.74640542228421491</v>
      </c>
      <c r="G25" s="274">
        <v>-7.6215275168458163E-2</v>
      </c>
      <c r="H25" s="273">
        <v>-0.88575159465639786</v>
      </c>
      <c r="I25" s="274">
        <v>-0.32567713181807001</v>
      </c>
    </row>
    <row r="26" spans="2:9" hidden="1" outlineLevel="1">
      <c r="B26" s="44" t="s">
        <v>79</v>
      </c>
      <c r="C26" s="273">
        <v>-0.38075672335858979</v>
      </c>
      <c r="D26" s="273">
        <v>-0.61999999999999922</v>
      </c>
      <c r="E26" s="273">
        <v>-0.40000000000000036</v>
      </c>
      <c r="F26" s="273">
        <v>-0.15000000000000036</v>
      </c>
      <c r="G26" s="274">
        <v>-0.45000000000000018</v>
      </c>
      <c r="H26" s="273">
        <v>-0.70000000000000107</v>
      </c>
      <c r="I26" s="274">
        <v>-0.54</v>
      </c>
    </row>
    <row r="27" spans="2:9" hidden="1" outlineLevel="1">
      <c r="B27" s="44" t="s">
        <v>80</v>
      </c>
      <c r="C27" s="273">
        <v>-0.9307533189690016</v>
      </c>
      <c r="D27" s="273">
        <v>-1.0102192470674947</v>
      </c>
      <c r="E27" s="273">
        <v>-0.69622005529526643</v>
      </c>
      <c r="F27" s="273">
        <v>-0.67312977099236626</v>
      </c>
      <c r="G27" s="274">
        <v>-0.75215658737821478</v>
      </c>
      <c r="H27" s="273">
        <v>-1.0992060983366425</v>
      </c>
      <c r="I27" s="274">
        <v>-0.85069147783285715</v>
      </c>
    </row>
    <row r="28" spans="2:9" hidden="1" outlineLevel="1">
      <c r="B28" s="44" t="s">
        <v>81</v>
      </c>
      <c r="C28" s="273">
        <v>-6.0051911278905301E-2</v>
      </c>
      <c r="D28" s="273">
        <v>-6.0000000000000497E-2</v>
      </c>
      <c r="E28" s="273">
        <v>0.63999999999999879</v>
      </c>
      <c r="F28" s="273">
        <v>-0.16999999999999993</v>
      </c>
      <c r="G28" s="274">
        <v>0.37000000000000099</v>
      </c>
      <c r="H28" s="273">
        <v>0.25</v>
      </c>
      <c r="I28" s="274">
        <v>0.33999999999999986</v>
      </c>
    </row>
    <row r="29" spans="2:9" hidden="1" outlineLevel="1">
      <c r="B29" s="44" t="s">
        <v>82</v>
      </c>
      <c r="C29" s="273">
        <v>0.96273857606715829</v>
      </c>
      <c r="D29" s="273">
        <v>-0.44000000000000128</v>
      </c>
      <c r="E29" s="273">
        <v>4.0000000000000036E-2</v>
      </c>
      <c r="F29" s="273">
        <v>-0.82999999999999918</v>
      </c>
      <c r="G29" s="274">
        <v>-0.17999999999999972</v>
      </c>
      <c r="H29" s="273">
        <v>0.26999999999999957</v>
      </c>
      <c r="I29" s="274">
        <v>-1.0000000000001563E-2</v>
      </c>
    </row>
    <row r="30" spans="2:9" hidden="1" outlineLevel="1">
      <c r="B30" s="44" t="s">
        <v>83</v>
      </c>
      <c r="C30" s="273">
        <v>-0.89080161890686149</v>
      </c>
      <c r="D30" s="273">
        <v>-0.41999999999999993</v>
      </c>
      <c r="E30" s="273">
        <v>-0.53999999999999915</v>
      </c>
      <c r="F30" s="273">
        <v>-0.33999999999999986</v>
      </c>
      <c r="G30" s="274">
        <v>-0.49000000000000021</v>
      </c>
      <c r="H30" s="273">
        <v>-1.1900000000000013</v>
      </c>
      <c r="I30" s="274">
        <v>-0.74000000000000021</v>
      </c>
    </row>
    <row r="31" spans="2:9" collapsed="1">
      <c r="B31" s="49">
        <v>2009</v>
      </c>
      <c r="C31" s="276">
        <v>-0.34728033101995681</v>
      </c>
      <c r="D31" s="276">
        <v>-0.30519361434376435</v>
      </c>
      <c r="E31" s="276">
        <v>-0.29589201264337994</v>
      </c>
      <c r="F31" s="276">
        <v>-0.48739902787741674</v>
      </c>
      <c r="G31" s="276">
        <v>-0.34230758042801579</v>
      </c>
      <c r="H31" s="276">
        <v>-0.34219359036848296</v>
      </c>
      <c r="I31" s="276">
        <v>-0.34171515979331701</v>
      </c>
    </row>
    <row r="32" spans="2:9" hidden="1" outlineLevel="1">
      <c r="B32" s="44" t="s">
        <v>72</v>
      </c>
      <c r="C32" s="273">
        <v>0.23704996282561375</v>
      </c>
      <c r="D32" s="273">
        <v>-0.15000000000000036</v>
      </c>
      <c r="E32" s="273">
        <v>-0.32000000000000028</v>
      </c>
      <c r="F32" s="273">
        <v>0.37000000000000011</v>
      </c>
      <c r="G32" s="274">
        <v>-0.14000000000000057</v>
      </c>
      <c r="H32" s="273">
        <v>-0.96999999999999886</v>
      </c>
      <c r="I32" s="274">
        <v>-0.4399999999999995</v>
      </c>
    </row>
    <row r="33" spans="2:9" hidden="1" outlineLevel="1">
      <c r="B33" s="44" t="s">
        <v>73</v>
      </c>
      <c r="C33" s="273">
        <v>0.10953744929315512</v>
      </c>
      <c r="D33" s="273">
        <v>0.10999999999999943</v>
      </c>
      <c r="E33" s="273">
        <v>2.000000000000135E-2</v>
      </c>
      <c r="F33" s="273">
        <v>0.72999999999999954</v>
      </c>
      <c r="G33" s="274">
        <v>0.16000000000000014</v>
      </c>
      <c r="H33" s="273">
        <v>-3.9999999999999147E-2</v>
      </c>
      <c r="I33" s="274">
        <v>8.0000000000000071E-2</v>
      </c>
    </row>
    <row r="34" spans="2:9" hidden="1" outlineLevel="1">
      <c r="B34" s="44" t="s">
        <v>74</v>
      </c>
      <c r="C34" s="273">
        <v>-1.5009528526857059</v>
      </c>
      <c r="D34" s="273">
        <v>4.0000000000000924E-2</v>
      </c>
      <c r="E34" s="273">
        <v>0.16999999999999993</v>
      </c>
      <c r="F34" s="273">
        <v>1.2300000000000004</v>
      </c>
      <c r="G34" s="274">
        <v>0.29000000000000004</v>
      </c>
      <c r="H34" s="273">
        <v>-0.62999999999999901</v>
      </c>
      <c r="I34" s="274">
        <v>-3.0000000000001137E-2</v>
      </c>
    </row>
    <row r="35" spans="2:9" hidden="1" outlineLevel="1">
      <c r="B35" s="44" t="s">
        <v>75</v>
      </c>
      <c r="C35" s="273">
        <v>-1.2945611402850714</v>
      </c>
      <c r="D35" s="273">
        <v>-0.26999999999999957</v>
      </c>
      <c r="E35" s="273">
        <v>-9.9999999999997868E-3</v>
      </c>
      <c r="F35" s="273">
        <v>1.879999999999999</v>
      </c>
      <c r="G35" s="274">
        <v>0.19000000000000128</v>
      </c>
      <c r="H35" s="273">
        <v>-0.57000000000000028</v>
      </c>
      <c r="I35" s="274">
        <v>-5.0000000000000711E-2</v>
      </c>
    </row>
    <row r="36" spans="2:9" hidden="1" outlineLevel="1">
      <c r="B36" s="44" t="s">
        <v>76</v>
      </c>
      <c r="C36" s="273">
        <v>-0.84658130865964587</v>
      </c>
      <c r="D36" s="273">
        <v>-0.40999999999999837</v>
      </c>
      <c r="E36" s="273">
        <v>-0.61000000000000121</v>
      </c>
      <c r="F36" s="273">
        <v>0.91000000000000014</v>
      </c>
      <c r="G36" s="274">
        <v>-0.37000000000000099</v>
      </c>
      <c r="H36" s="273">
        <v>-0.23000000000000043</v>
      </c>
      <c r="I36" s="274">
        <v>-0.3100000000000005</v>
      </c>
    </row>
    <row r="37" spans="2:9" hidden="1" outlineLevel="1">
      <c r="B37" s="44" t="s">
        <v>77</v>
      </c>
      <c r="C37" s="273">
        <v>-1.2668331205727004</v>
      </c>
      <c r="D37" s="273">
        <v>6.9999999999998508E-2</v>
      </c>
      <c r="E37" s="273">
        <v>0.80000000000000071</v>
      </c>
      <c r="F37" s="273">
        <v>1.0600000000000005</v>
      </c>
      <c r="G37" s="274">
        <v>0.65999999999999837</v>
      </c>
      <c r="H37" s="273">
        <v>5.9999999999998721E-2</v>
      </c>
      <c r="I37" s="274">
        <v>0.45999999999999908</v>
      </c>
    </row>
    <row r="38" spans="2:9" hidden="1" outlineLevel="1">
      <c r="B38" s="44" t="s">
        <v>78</v>
      </c>
      <c r="C38" s="273">
        <v>2.3845344532907333</v>
      </c>
      <c r="D38" s="273">
        <v>0.45133764832793943</v>
      </c>
      <c r="E38" s="273">
        <v>0.31953215459239637</v>
      </c>
      <c r="F38" s="273">
        <v>1.2794942108470444</v>
      </c>
      <c r="G38" s="274">
        <v>0.50999999999999979</v>
      </c>
      <c r="H38" s="273">
        <v>1.17</v>
      </c>
      <c r="I38" s="274">
        <v>0.71000000000000085</v>
      </c>
    </row>
    <row r="39" spans="2:9" hidden="1" outlineLevel="1">
      <c r="B39" s="44" t="s">
        <v>79</v>
      </c>
      <c r="C39" s="273">
        <v>-0.62609318523475377</v>
      </c>
      <c r="D39" s="273">
        <v>-0.55000000000000071</v>
      </c>
      <c r="E39" s="273">
        <v>-0.8199999999999994</v>
      </c>
      <c r="F39" s="273">
        <v>0.29999999999999982</v>
      </c>
      <c r="G39" s="274">
        <v>-0.54</v>
      </c>
      <c r="H39" s="273">
        <v>-1.5599999999999987</v>
      </c>
      <c r="I39" s="274">
        <v>-0.83999999999999986</v>
      </c>
    </row>
    <row r="40" spans="2:9" hidden="1" outlineLevel="1">
      <c r="B40" s="44" t="s">
        <v>80</v>
      </c>
      <c r="C40" s="273">
        <v>0.60636286837303111</v>
      </c>
      <c r="D40" s="273">
        <v>0.63000000000000078</v>
      </c>
      <c r="E40" s="273">
        <v>0.75</v>
      </c>
      <c r="F40" s="273">
        <v>0.94000000000000039</v>
      </c>
      <c r="G40" s="274">
        <v>0.77000000000000046</v>
      </c>
      <c r="H40" s="273">
        <v>-9.9999999999997868E-3</v>
      </c>
      <c r="I40" s="274">
        <v>0.49000000000000021</v>
      </c>
    </row>
    <row r="41" spans="2:9" hidden="1" outlineLevel="1">
      <c r="B41" s="44" t="s">
        <v>81</v>
      </c>
      <c r="C41" s="273">
        <v>4.9068875176251581E-2</v>
      </c>
      <c r="D41" s="273">
        <v>-9.9999999999997868E-3</v>
      </c>
      <c r="E41" s="273">
        <v>0.11000000000000032</v>
      </c>
      <c r="F41" s="273">
        <v>-8.9999999999999858E-2</v>
      </c>
      <c r="G41" s="274">
        <v>4.9999999999999822E-2</v>
      </c>
      <c r="H41" s="273">
        <v>0.28999999999999915</v>
      </c>
      <c r="I41" s="274">
        <v>9.9999999999999645E-2</v>
      </c>
    </row>
    <row r="42" spans="2:9" hidden="1" outlineLevel="1">
      <c r="B42" s="44" t="s">
        <v>82</v>
      </c>
      <c r="C42" s="273">
        <v>-0.82660702117130125</v>
      </c>
      <c r="D42" s="273">
        <v>0.43000000000000149</v>
      </c>
      <c r="E42" s="273">
        <v>-0.15000000000000036</v>
      </c>
      <c r="F42" s="273">
        <v>0.29999999999999982</v>
      </c>
      <c r="G42" s="274">
        <v>4.0000000000000036E-2</v>
      </c>
      <c r="H42" s="273">
        <v>-0.62000000000000099</v>
      </c>
      <c r="I42" s="274">
        <v>-0.20999999999999908</v>
      </c>
    </row>
    <row r="43" spans="2:9" hidden="1" outlineLevel="1">
      <c r="B43" s="44" t="s">
        <v>83</v>
      </c>
      <c r="C43" s="273">
        <v>0.28419881621529441</v>
      </c>
      <c r="D43" s="273">
        <v>9.9999999999997868E-3</v>
      </c>
      <c r="E43" s="273">
        <v>0.52999999999999936</v>
      </c>
      <c r="F43" s="273">
        <v>0.35999999999999943</v>
      </c>
      <c r="G43" s="274">
        <v>0.40000000000000036</v>
      </c>
      <c r="H43" s="273">
        <v>2.000000000000135E-2</v>
      </c>
      <c r="I43" s="274">
        <v>0.25999999999999979</v>
      </c>
    </row>
    <row r="44" spans="2:9" collapsed="1">
      <c r="B44" s="51">
        <v>2008</v>
      </c>
      <c r="C44" s="277">
        <v>-0.26030575238790377</v>
      </c>
      <c r="D44" s="277">
        <v>3.282323112940233E-2</v>
      </c>
      <c r="E44" s="277">
        <v>5.3801954905805971E-2</v>
      </c>
      <c r="F44" s="277">
        <v>0.72466352899015085</v>
      </c>
      <c r="G44" s="277">
        <v>0.15187638916851753</v>
      </c>
      <c r="H44" s="277">
        <v>-0.22509100177808605</v>
      </c>
      <c r="I44" s="277">
        <v>1.6909883088906952E-2</v>
      </c>
    </row>
    <row r="45" spans="2:9" hidden="1" outlineLevel="1">
      <c r="B45" s="44" t="s">
        <v>72</v>
      </c>
      <c r="C45" s="273">
        <v>1.59484824031545</v>
      </c>
      <c r="D45" s="273">
        <v>0.59000000000000163</v>
      </c>
      <c r="E45" s="273">
        <v>0.94000000000000039</v>
      </c>
      <c r="F45" s="273">
        <v>0.13999999999999968</v>
      </c>
      <c r="G45" s="274">
        <v>0.77000000000000046</v>
      </c>
      <c r="H45" s="273">
        <v>1.1199999999999992</v>
      </c>
      <c r="I45" s="274">
        <v>0.89000000000000057</v>
      </c>
    </row>
    <row r="46" spans="2:9" hidden="1" outlineLevel="1">
      <c r="B46" s="44" t="s">
        <v>73</v>
      </c>
      <c r="C46" s="273">
        <v>-4.3308579991262697E-2</v>
      </c>
      <c r="D46" s="273">
        <v>0.24000000000000021</v>
      </c>
      <c r="E46" s="273">
        <v>5.9999999999998721E-2</v>
      </c>
      <c r="F46" s="273">
        <v>0.45000000000000018</v>
      </c>
      <c r="G46" s="274">
        <v>0.20999999999999996</v>
      </c>
      <c r="H46" s="273">
        <v>-1.5</v>
      </c>
      <c r="I46" s="274">
        <v>-0.34999999999999964</v>
      </c>
    </row>
    <row r="47" spans="2:9" hidden="1" outlineLevel="1">
      <c r="B47" s="44" t="s">
        <v>74</v>
      </c>
      <c r="C47" s="273">
        <v>1.2418636898316562</v>
      </c>
      <c r="D47" s="273">
        <v>-0.17999999999999972</v>
      </c>
      <c r="E47" s="273">
        <v>-0.33000000000000007</v>
      </c>
      <c r="F47" s="273">
        <v>1.1600000000000001</v>
      </c>
      <c r="G47" s="274">
        <v>-1.9999999999999574E-2</v>
      </c>
      <c r="H47" s="273">
        <v>0.30999999999999872</v>
      </c>
      <c r="I47" s="274">
        <v>9.0000000000000746E-2</v>
      </c>
    </row>
    <row r="48" spans="2:9" hidden="1" outlineLevel="1">
      <c r="B48" s="44" t="s">
        <v>75</v>
      </c>
      <c r="C48" s="273">
        <v>2.9932304734798834</v>
      </c>
      <c r="D48" s="273">
        <v>1.08</v>
      </c>
      <c r="E48" s="273">
        <v>0.61000000000000032</v>
      </c>
      <c r="F48" s="273">
        <v>-0.83999999999999986</v>
      </c>
      <c r="G48" s="274">
        <v>0.50999999999999979</v>
      </c>
      <c r="H48" s="273">
        <v>1.0700000000000003</v>
      </c>
      <c r="I48" s="274">
        <v>0.67999999999999972</v>
      </c>
    </row>
    <row r="49" spans="2:9" hidden="1" outlineLevel="1">
      <c r="B49" s="44" t="s">
        <v>76</v>
      </c>
      <c r="C49" s="273">
        <v>-0.48051555851838224</v>
      </c>
      <c r="D49" s="273">
        <v>-0.62000000000000099</v>
      </c>
      <c r="E49" s="273">
        <v>-0.32000000000000028</v>
      </c>
      <c r="F49" s="273">
        <v>-0.27000000000000046</v>
      </c>
      <c r="G49" s="274">
        <v>-0.36999999999999922</v>
      </c>
      <c r="H49" s="273">
        <v>-1.2599999999999998</v>
      </c>
      <c r="I49" s="274">
        <v>-0.69999999999999929</v>
      </c>
    </row>
    <row r="50" spans="2:9" hidden="1" outlineLevel="1">
      <c r="B50" s="44" t="s">
        <v>77</v>
      </c>
      <c r="C50" s="273">
        <v>-0.47258883511612204</v>
      </c>
      <c r="D50" s="273">
        <v>-6.9999999999998508E-2</v>
      </c>
      <c r="E50" s="273">
        <v>-0.25999999999999979</v>
      </c>
      <c r="F50" s="273">
        <v>-1.2200000000000006</v>
      </c>
      <c r="G50" s="274">
        <v>-0.37999999999999901</v>
      </c>
      <c r="H50" s="273">
        <v>-3.9999999999999147E-2</v>
      </c>
      <c r="I50" s="274">
        <v>-0.27999999999999936</v>
      </c>
    </row>
    <row r="51" spans="2:9" hidden="1" outlineLevel="1">
      <c r="B51" s="44" t="s">
        <v>78</v>
      </c>
      <c r="C51" s="273">
        <v>-2.2178681065803492</v>
      </c>
      <c r="D51" s="273">
        <v>-0.64999999999999858</v>
      </c>
      <c r="E51" s="273">
        <v>-0.49000000000000021</v>
      </c>
      <c r="F51" s="273">
        <v>-0.84000000000000075</v>
      </c>
      <c r="G51" s="274">
        <v>-0.59999999999999964</v>
      </c>
      <c r="H51" s="273">
        <v>0.15000000000000036</v>
      </c>
      <c r="I51" s="274">
        <v>-0.35000000000000053</v>
      </c>
    </row>
    <row r="52" spans="2:9" hidden="1" outlineLevel="1">
      <c r="B52" s="44" t="s">
        <v>79</v>
      </c>
      <c r="C52" s="273">
        <v>-0.55483337651272624</v>
      </c>
      <c r="D52" s="273">
        <v>0.61000000000000121</v>
      </c>
      <c r="E52" s="273">
        <v>4.0000000000000036E-2</v>
      </c>
      <c r="F52" s="273">
        <v>-0.83000000000000007</v>
      </c>
      <c r="G52" s="274">
        <v>-7.0000000000000284E-2</v>
      </c>
      <c r="H52" s="273">
        <v>0.59999999999999964</v>
      </c>
      <c r="I52" s="274">
        <v>0.12000000000000099</v>
      </c>
    </row>
    <row r="53" spans="2:9" hidden="1" outlineLevel="1">
      <c r="B53" s="44" t="s">
        <v>80</v>
      </c>
      <c r="C53" s="273">
        <v>-1.3223151044782924</v>
      </c>
      <c r="D53" s="273">
        <v>-6.0000000000000497E-2</v>
      </c>
      <c r="E53" s="273">
        <v>9.9999999999997868E-3</v>
      </c>
      <c r="F53" s="273">
        <v>-4.0000000000000036E-2</v>
      </c>
      <c r="G53" s="274">
        <v>-6.0000000000000497E-2</v>
      </c>
      <c r="H53" s="273">
        <v>8.0000000000000071E-2</v>
      </c>
      <c r="I53" s="274">
        <v>-1.9999999999999574E-2</v>
      </c>
    </row>
    <row r="54" spans="2:9" hidden="1" outlineLevel="1">
      <c r="B54" s="44" t="s">
        <v>81</v>
      </c>
      <c r="C54" s="273">
        <v>-0.81016542328109953</v>
      </c>
      <c r="D54" s="273">
        <v>-1.3900000000000006</v>
      </c>
      <c r="E54" s="273">
        <v>-0.29999999999999982</v>
      </c>
      <c r="F54" s="273">
        <v>0.14999999999999947</v>
      </c>
      <c r="G54" s="274">
        <v>-0.44000000000000039</v>
      </c>
      <c r="H54" s="273">
        <v>-0.44999999999999929</v>
      </c>
      <c r="I54" s="274">
        <v>-0.44999999999999929</v>
      </c>
    </row>
    <row r="55" spans="2:9" hidden="1" outlineLevel="1">
      <c r="B55" s="44" t="s">
        <v>82</v>
      </c>
      <c r="C55" s="273">
        <v>-0.51573085342011105</v>
      </c>
      <c r="D55" s="273">
        <v>-0.87000000000000099</v>
      </c>
      <c r="E55" s="273">
        <v>-0.13999999999999968</v>
      </c>
      <c r="F55" s="273">
        <v>-0.33000000000000007</v>
      </c>
      <c r="G55" s="274">
        <v>-0.33999999999999986</v>
      </c>
      <c r="H55" s="273">
        <v>-0.11999999999999922</v>
      </c>
      <c r="I55" s="274">
        <v>-0.26999999999999957</v>
      </c>
    </row>
    <row r="56" spans="2:9" hidden="1" outlineLevel="1">
      <c r="B56" s="44" t="s">
        <v>83</v>
      </c>
      <c r="C56" s="273">
        <v>0.70099295214841284</v>
      </c>
      <c r="D56" s="273">
        <v>-0.35999999999999943</v>
      </c>
      <c r="E56" s="273">
        <v>0.35999999999999943</v>
      </c>
      <c r="F56" s="273">
        <v>-0.82000000000000028</v>
      </c>
      <c r="G56" s="274">
        <v>3.9999999999999147E-2</v>
      </c>
      <c r="H56" s="273">
        <v>-4.0000000000000924E-2</v>
      </c>
      <c r="I56" s="274">
        <v>9.9999999999997868E-3</v>
      </c>
    </row>
    <row r="57" spans="2:9" collapsed="1">
      <c r="B57" s="51">
        <v>2007</v>
      </c>
      <c r="C57" s="277">
        <v>0.13740770806611113</v>
      </c>
      <c r="D57" s="277">
        <v>-0.18392169016916959</v>
      </c>
      <c r="E57" s="277">
        <v>3.1635934793694531E-3</v>
      </c>
      <c r="F57" s="277">
        <v>-0.18854646011332665</v>
      </c>
      <c r="G57" s="277">
        <v>-6.5053594279024907E-2</v>
      </c>
      <c r="H57" s="277">
        <v>-4.0429610057136856E-2</v>
      </c>
      <c r="I57" s="277">
        <v>-6.3904544111387906E-2</v>
      </c>
    </row>
    <row r="58" spans="2:9" ht="15" customHeight="1">
      <c r="B58" s="133" t="s">
        <v>67</v>
      </c>
      <c r="C58" s="133"/>
      <c r="D58" s="133"/>
      <c r="E58" s="133"/>
      <c r="F58" s="133"/>
      <c r="G58" s="133"/>
      <c r="H58" s="133"/>
      <c r="I58" s="133"/>
    </row>
    <row r="60" spans="2:9" ht="30" customHeight="1"/>
    <row r="62" spans="2:9" ht="30" customHeight="1"/>
  </sheetData>
  <mergeCells count="2">
    <mergeCell ref="B5:I5"/>
    <mergeCell ref="B58:I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83" t="s">
        <v>273</v>
      </c>
      <c r="C5" s="183"/>
      <c r="D5" s="183"/>
      <c r="E5" s="183"/>
    </row>
    <row r="6" spans="2:5" ht="30" customHeight="1">
      <c r="B6" s="25" t="s">
        <v>61</v>
      </c>
      <c r="C6" s="26" t="s">
        <v>449</v>
      </c>
      <c r="D6" s="26" t="s">
        <v>448</v>
      </c>
      <c r="E6" s="284" t="s">
        <v>274</v>
      </c>
    </row>
    <row r="7" spans="2:5" ht="15" customHeight="1">
      <c r="B7" s="29" t="s">
        <v>275</v>
      </c>
      <c r="C7" s="318">
        <v>8.177749812453607</v>
      </c>
      <c r="D7" s="318">
        <v>8.0009728847402357</v>
      </c>
      <c r="E7" s="319">
        <v>-0.17677692771337128</v>
      </c>
    </row>
    <row r="8" spans="2:5" ht="15" customHeight="1">
      <c r="B8" s="33" t="s">
        <v>276</v>
      </c>
      <c r="C8" s="320">
        <v>7.9218003452660302</v>
      </c>
      <c r="D8" s="320">
        <v>7.6595104763103254</v>
      </c>
      <c r="E8" s="321">
        <v>-0.26228986895570472</v>
      </c>
    </row>
    <row r="9" spans="2:5" ht="15" customHeight="1">
      <c r="B9" s="33" t="s">
        <v>277</v>
      </c>
      <c r="C9" s="320">
        <v>8.6282651731842765</v>
      </c>
      <c r="D9" s="320">
        <v>8.6584506648475159</v>
      </c>
      <c r="E9" s="321">
        <v>3.0185491663239361E-2</v>
      </c>
    </row>
    <row r="10" spans="2:5" ht="15" customHeight="1">
      <c r="B10" s="37" t="s">
        <v>67</v>
      </c>
      <c r="C10" s="37"/>
      <c r="D10" s="37"/>
      <c r="E10" s="37"/>
    </row>
    <row r="23" spans="2:11">
      <c r="B23" s="39"/>
      <c r="C23" s="39"/>
      <c r="D23" s="39"/>
      <c r="E23" s="39"/>
      <c r="F23" s="39"/>
      <c r="G23" s="39"/>
      <c r="H23" s="39"/>
      <c r="I23" s="39"/>
      <c r="J23" s="39"/>
      <c r="K23" s="3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83" t="s">
        <v>278</v>
      </c>
      <c r="C5" s="183"/>
      <c r="D5" s="183"/>
      <c r="E5" s="183"/>
    </row>
    <row r="6" spans="2:5" ht="30" customHeight="1">
      <c r="B6" s="25" t="s">
        <v>261</v>
      </c>
      <c r="C6" s="26" t="s">
        <v>449</v>
      </c>
      <c r="D6" s="26" t="s">
        <v>448</v>
      </c>
      <c r="E6" s="284" t="s">
        <v>274</v>
      </c>
    </row>
    <row r="7" spans="2:5" ht="15" customHeight="1">
      <c r="B7" s="79" t="s">
        <v>262</v>
      </c>
      <c r="C7" s="80"/>
      <c r="D7" s="80"/>
      <c r="E7" s="80"/>
    </row>
    <row r="8" spans="2:5" ht="15" customHeight="1">
      <c r="B8" s="81" t="s">
        <v>275</v>
      </c>
      <c r="C8" s="290">
        <v>7.6502432829974589</v>
      </c>
      <c r="D8" s="290">
        <v>7.4999929948410395</v>
      </c>
      <c r="E8" s="319">
        <v>-0.15025028815641939</v>
      </c>
    </row>
    <row r="9" spans="2:5" ht="15" customHeight="1">
      <c r="B9" s="83" t="s">
        <v>276</v>
      </c>
      <c r="C9" s="293">
        <v>7.1916345625517568</v>
      </c>
      <c r="D9" s="293">
        <v>6.9978437618848863</v>
      </c>
      <c r="E9" s="321">
        <v>-0.19379080066687049</v>
      </c>
    </row>
    <row r="10" spans="2:5" ht="15" customHeight="1">
      <c r="B10" s="83" t="s">
        <v>277</v>
      </c>
      <c r="C10" s="293">
        <v>8.3115442849105303</v>
      </c>
      <c r="D10" s="293">
        <v>8.2841499783509196</v>
      </c>
      <c r="E10" s="321">
        <v>-2.7394306559610726E-2</v>
      </c>
    </row>
    <row r="11" spans="2:5" ht="15" customHeight="1">
      <c r="B11" s="79" t="s">
        <v>263</v>
      </c>
      <c r="C11" s="296"/>
      <c r="D11" s="296"/>
      <c r="E11" s="322"/>
    </row>
    <row r="12" spans="2:5" ht="15" customHeight="1">
      <c r="B12" s="81" t="s">
        <v>275</v>
      </c>
      <c r="C12" s="290">
        <v>7.9735212016403914</v>
      </c>
      <c r="D12" s="290">
        <v>7.8489931034325835</v>
      </c>
      <c r="E12" s="319">
        <v>-0.12452809820780786</v>
      </c>
    </row>
    <row r="13" spans="2:5" ht="15" customHeight="1">
      <c r="B13" s="83" t="s">
        <v>276</v>
      </c>
      <c r="C13" s="293">
        <v>7.6549554032434974</v>
      </c>
      <c r="D13" s="293">
        <v>7.4352000276889152</v>
      </c>
      <c r="E13" s="321">
        <v>-0.21975537555458224</v>
      </c>
    </row>
    <row r="14" spans="2:5" ht="15" customHeight="1">
      <c r="B14" s="83" t="s">
        <v>277</v>
      </c>
      <c r="C14" s="293">
        <v>8.3700013784478671</v>
      </c>
      <c r="D14" s="293">
        <v>8.409350765526467</v>
      </c>
      <c r="E14" s="321">
        <v>3.9349387078599918E-2</v>
      </c>
    </row>
    <row r="15" spans="2:5" ht="15" customHeight="1">
      <c r="B15" s="79" t="s">
        <v>117</v>
      </c>
      <c r="C15" s="296"/>
      <c r="D15" s="296"/>
      <c r="E15" s="322"/>
    </row>
    <row r="16" spans="2:5" ht="15" customHeight="1">
      <c r="B16" s="81" t="s">
        <v>275</v>
      </c>
      <c r="C16" s="290">
        <v>8.177749812453607</v>
      </c>
      <c r="D16" s="290">
        <v>8.0009728847402357</v>
      </c>
      <c r="E16" s="319">
        <v>-0.17677692771337128</v>
      </c>
    </row>
    <row r="17" spans="2:12" ht="15" customHeight="1">
      <c r="B17" s="83" t="s">
        <v>276</v>
      </c>
      <c r="C17" s="293">
        <v>7.9218003452660302</v>
      </c>
      <c r="D17" s="293">
        <v>7.6595104763103254</v>
      </c>
      <c r="E17" s="321">
        <v>-0.26228986895570472</v>
      </c>
    </row>
    <row r="18" spans="2:12" ht="15" customHeight="1">
      <c r="B18" s="83" t="s">
        <v>277</v>
      </c>
      <c r="C18" s="293">
        <v>8.6282651731842765</v>
      </c>
      <c r="D18" s="293">
        <v>8.6584506648475159</v>
      </c>
      <c r="E18" s="321">
        <v>3.0185491663239361E-2</v>
      </c>
    </row>
    <row r="19" spans="2:12" ht="15" customHeight="1">
      <c r="B19" s="85" t="s">
        <v>227</v>
      </c>
      <c r="C19" s="85"/>
      <c r="D19" s="85"/>
      <c r="E19" s="85"/>
    </row>
    <row r="20" spans="2:12" ht="15" customHeight="1" thickBot="1"/>
    <row r="21" spans="2:12" ht="30" customHeight="1" thickBot="1">
      <c r="B21" s="39"/>
      <c r="C21" s="39"/>
      <c r="D21" s="39"/>
      <c r="E21" s="53" t="s">
        <v>84</v>
      </c>
      <c r="F21" s="39"/>
      <c r="G21" s="39"/>
      <c r="H21" s="39"/>
      <c r="I21" s="39"/>
      <c r="J21" s="39"/>
      <c r="K21" s="39"/>
      <c r="L21" s="39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9"/>
      <c r="C28" s="39"/>
      <c r="D28" s="39"/>
      <c r="E28" s="39"/>
      <c r="F28" s="39"/>
      <c r="G28" s="39"/>
      <c r="H28" s="39"/>
      <c r="I28" s="53" t="s">
        <v>86</v>
      </c>
      <c r="J28" s="39"/>
      <c r="K28" s="39"/>
      <c r="L28" s="39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83" t="s">
        <v>279</v>
      </c>
      <c r="C5" s="183"/>
      <c r="D5" s="183"/>
      <c r="E5" s="183"/>
    </row>
    <row r="6" spans="2:7" ht="30" customHeight="1">
      <c r="B6" s="25" t="s">
        <v>237</v>
      </c>
      <c r="C6" s="26" t="s">
        <v>449</v>
      </c>
      <c r="D6" s="26" t="s">
        <v>448</v>
      </c>
      <c r="E6" s="284" t="s">
        <v>274</v>
      </c>
    </row>
    <row r="7" spans="2:7" ht="15" customHeight="1">
      <c r="B7" s="323" t="s">
        <v>238</v>
      </c>
      <c r="C7" s="324"/>
      <c r="D7" s="324"/>
      <c r="E7" s="324"/>
      <c r="G7" s="2"/>
    </row>
    <row r="8" spans="2:7" ht="15" customHeight="1">
      <c r="B8" s="325" t="s">
        <v>275</v>
      </c>
      <c r="C8" s="290">
        <v>8.177749812453607</v>
      </c>
      <c r="D8" s="290">
        <v>8.0009728847402357</v>
      </c>
      <c r="E8" s="319">
        <v>-0.17677692771337128</v>
      </c>
    </row>
    <row r="9" spans="2:7" ht="15" customHeight="1">
      <c r="B9" s="323" t="s">
        <v>240</v>
      </c>
      <c r="C9" s="296"/>
      <c r="D9" s="296"/>
      <c r="E9" s="322"/>
    </row>
    <row r="10" spans="2:7" ht="15" customHeight="1">
      <c r="B10" s="326" t="s">
        <v>241</v>
      </c>
      <c r="C10" s="303">
        <v>7.9218003452660302</v>
      </c>
      <c r="D10" s="303">
        <v>7.6595104763103254</v>
      </c>
      <c r="E10" s="327">
        <v>-0.26228986895570472</v>
      </c>
    </row>
    <row r="11" spans="2:7" ht="15" customHeight="1">
      <c r="B11" s="328" t="s">
        <v>242</v>
      </c>
      <c r="C11" s="293">
        <v>7.3896988384624596</v>
      </c>
      <c r="D11" s="293">
        <v>7.0057874138698599</v>
      </c>
      <c r="E11" s="321">
        <v>-0.38391142459259964</v>
      </c>
    </row>
    <row r="12" spans="2:7" ht="15" customHeight="1">
      <c r="B12" s="328" t="s">
        <v>243</v>
      </c>
      <c r="C12" s="293">
        <v>7.8808400866295427</v>
      </c>
      <c r="D12" s="293">
        <v>7.7261171674920694</v>
      </c>
      <c r="E12" s="321">
        <v>-0.15472291913747327</v>
      </c>
    </row>
    <row r="13" spans="2:7" ht="15" customHeight="1">
      <c r="B13" s="328" t="s">
        <v>244</v>
      </c>
      <c r="C13" s="293">
        <v>8.5848209663371637</v>
      </c>
      <c r="D13" s="293">
        <v>8.0304053402272686</v>
      </c>
      <c r="E13" s="321">
        <v>-0.55441562610989514</v>
      </c>
    </row>
    <row r="14" spans="2:7" ht="15" customHeight="1">
      <c r="B14" s="328" t="s">
        <v>245</v>
      </c>
      <c r="C14" s="293">
        <v>7.1836087689713324</v>
      </c>
      <c r="D14" s="293">
        <v>7.1612241909503584</v>
      </c>
      <c r="E14" s="321">
        <v>-2.2384578020973933E-2</v>
      </c>
    </row>
    <row r="15" spans="2:7" ht="15" customHeight="1">
      <c r="B15" s="323" t="s">
        <v>246</v>
      </c>
      <c r="C15" s="296"/>
      <c r="D15" s="296"/>
      <c r="E15" s="322"/>
    </row>
    <row r="16" spans="2:7" ht="15" customHeight="1">
      <c r="B16" s="326" t="s">
        <v>247</v>
      </c>
      <c r="C16" s="303">
        <v>8.6282651731842765</v>
      </c>
      <c r="D16" s="303">
        <v>8.6584506648475159</v>
      </c>
      <c r="E16" s="327">
        <v>3.0185491663239361E-2</v>
      </c>
    </row>
    <row r="17" spans="2:12" ht="15" customHeight="1">
      <c r="B17" s="37" t="s">
        <v>280</v>
      </c>
      <c r="C17" s="37"/>
      <c r="D17" s="37"/>
      <c r="E17" s="37"/>
    </row>
    <row r="18" spans="2:12" ht="15" customHeight="1" thickBot="1"/>
    <row r="19" spans="2:12" ht="30" customHeight="1" thickBot="1">
      <c r="E19" s="53" t="s">
        <v>84</v>
      </c>
    </row>
    <row r="26" spans="2:1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K10" sqref="K10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19"/>
      <c r="C28" s="19"/>
      <c r="D28" s="19"/>
      <c r="E28" s="19"/>
      <c r="F28" s="19"/>
      <c r="G28" s="19"/>
      <c r="H28" s="19"/>
      <c r="I28" s="53" t="s">
        <v>86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1"/>
  <sheetViews>
    <sheetView showGridLines="0" zoomScaleNormal="100" workbookViewId="0">
      <selection activeCell="J18" sqref="J18"/>
    </sheetView>
  </sheetViews>
  <sheetFormatPr baseColWidth="10" defaultRowHeight="12.75" outlineLevelRow="1"/>
  <cols>
    <col min="1" max="1" width="15.7109375" style="261" customWidth="1"/>
    <col min="2" max="2" width="13" style="261" customWidth="1"/>
    <col min="3" max="6" width="10.7109375" style="261" customWidth="1"/>
    <col min="7" max="18" width="11" style="261" customWidth="1"/>
    <col min="19" max="21" width="10.42578125" style="261" customWidth="1"/>
    <col min="22" max="25" width="9.28515625" style="261" customWidth="1"/>
    <col min="26" max="37" width="7.28515625" style="261" customWidth="1"/>
    <col min="38" max="38" width="11.5703125" style="261" bestFit="1" customWidth="1"/>
    <col min="39" max="258" width="11.42578125" style="261"/>
    <col min="259" max="259" width="13.7109375" style="261" customWidth="1"/>
    <col min="260" max="260" width="12.140625" style="261" customWidth="1"/>
    <col min="261" max="274" width="11" style="261" customWidth="1"/>
    <col min="275" max="277" width="10.42578125" style="261" customWidth="1"/>
    <col min="278" max="279" width="7.28515625" style="261" customWidth="1"/>
    <col min="280" max="280" width="7.85546875" style="261" bestFit="1" customWidth="1"/>
    <col min="281" max="293" width="7.28515625" style="261" customWidth="1"/>
    <col min="294" max="294" width="11.5703125" style="261" bestFit="1" customWidth="1"/>
    <col min="295" max="514" width="11.42578125" style="261"/>
    <col min="515" max="515" width="13.7109375" style="261" customWidth="1"/>
    <col min="516" max="516" width="12.140625" style="261" customWidth="1"/>
    <col min="517" max="530" width="11" style="261" customWidth="1"/>
    <col min="531" max="533" width="10.42578125" style="261" customWidth="1"/>
    <col min="534" max="535" width="7.28515625" style="261" customWidth="1"/>
    <col min="536" max="536" width="7.85546875" style="261" bestFit="1" customWidth="1"/>
    <col min="537" max="549" width="7.28515625" style="261" customWidth="1"/>
    <col min="550" max="550" width="11.5703125" style="261" bestFit="1" customWidth="1"/>
    <col min="551" max="770" width="11.42578125" style="261"/>
    <col min="771" max="771" width="13.7109375" style="261" customWidth="1"/>
    <col min="772" max="772" width="12.140625" style="261" customWidth="1"/>
    <col min="773" max="786" width="11" style="261" customWidth="1"/>
    <col min="787" max="789" width="10.42578125" style="261" customWidth="1"/>
    <col min="790" max="791" width="7.28515625" style="261" customWidth="1"/>
    <col min="792" max="792" width="7.85546875" style="261" bestFit="1" customWidth="1"/>
    <col min="793" max="805" width="7.28515625" style="261" customWidth="1"/>
    <col min="806" max="806" width="11.5703125" style="261" bestFit="1" customWidth="1"/>
    <col min="807" max="1026" width="11.42578125" style="261"/>
    <col min="1027" max="1027" width="13.7109375" style="261" customWidth="1"/>
    <col min="1028" max="1028" width="12.140625" style="261" customWidth="1"/>
    <col min="1029" max="1042" width="11" style="261" customWidth="1"/>
    <col min="1043" max="1045" width="10.42578125" style="261" customWidth="1"/>
    <col min="1046" max="1047" width="7.28515625" style="261" customWidth="1"/>
    <col min="1048" max="1048" width="7.85546875" style="261" bestFit="1" customWidth="1"/>
    <col min="1049" max="1061" width="7.28515625" style="261" customWidth="1"/>
    <col min="1062" max="1062" width="11.5703125" style="261" bestFit="1" customWidth="1"/>
    <col min="1063" max="1282" width="11.42578125" style="261"/>
    <col min="1283" max="1283" width="13.7109375" style="261" customWidth="1"/>
    <col min="1284" max="1284" width="12.140625" style="261" customWidth="1"/>
    <col min="1285" max="1298" width="11" style="261" customWidth="1"/>
    <col min="1299" max="1301" width="10.42578125" style="261" customWidth="1"/>
    <col min="1302" max="1303" width="7.28515625" style="261" customWidth="1"/>
    <col min="1304" max="1304" width="7.85546875" style="261" bestFit="1" customWidth="1"/>
    <col min="1305" max="1317" width="7.28515625" style="261" customWidth="1"/>
    <col min="1318" max="1318" width="11.5703125" style="261" bestFit="1" customWidth="1"/>
    <col min="1319" max="1538" width="11.42578125" style="261"/>
    <col min="1539" max="1539" width="13.7109375" style="261" customWidth="1"/>
    <col min="1540" max="1540" width="12.140625" style="261" customWidth="1"/>
    <col min="1541" max="1554" width="11" style="261" customWidth="1"/>
    <col min="1555" max="1557" width="10.42578125" style="261" customWidth="1"/>
    <col min="1558" max="1559" width="7.28515625" style="261" customWidth="1"/>
    <col min="1560" max="1560" width="7.85546875" style="261" bestFit="1" customWidth="1"/>
    <col min="1561" max="1573" width="7.28515625" style="261" customWidth="1"/>
    <col min="1574" max="1574" width="11.5703125" style="261" bestFit="1" customWidth="1"/>
    <col min="1575" max="1794" width="11.42578125" style="261"/>
    <col min="1795" max="1795" width="13.7109375" style="261" customWidth="1"/>
    <col min="1796" max="1796" width="12.140625" style="261" customWidth="1"/>
    <col min="1797" max="1810" width="11" style="261" customWidth="1"/>
    <col min="1811" max="1813" width="10.42578125" style="261" customWidth="1"/>
    <col min="1814" max="1815" width="7.28515625" style="261" customWidth="1"/>
    <col min="1816" max="1816" width="7.85546875" style="261" bestFit="1" customWidth="1"/>
    <col min="1817" max="1829" width="7.28515625" style="261" customWidth="1"/>
    <col min="1830" max="1830" width="11.5703125" style="261" bestFit="1" customWidth="1"/>
    <col min="1831" max="2050" width="11.42578125" style="261"/>
    <col min="2051" max="2051" width="13.7109375" style="261" customWidth="1"/>
    <col min="2052" max="2052" width="12.140625" style="261" customWidth="1"/>
    <col min="2053" max="2066" width="11" style="261" customWidth="1"/>
    <col min="2067" max="2069" width="10.42578125" style="261" customWidth="1"/>
    <col min="2070" max="2071" width="7.28515625" style="261" customWidth="1"/>
    <col min="2072" max="2072" width="7.85546875" style="261" bestFit="1" customWidth="1"/>
    <col min="2073" max="2085" width="7.28515625" style="261" customWidth="1"/>
    <col min="2086" max="2086" width="11.5703125" style="261" bestFit="1" customWidth="1"/>
    <col min="2087" max="2306" width="11.42578125" style="261"/>
    <col min="2307" max="2307" width="13.7109375" style="261" customWidth="1"/>
    <col min="2308" max="2308" width="12.140625" style="261" customWidth="1"/>
    <col min="2309" max="2322" width="11" style="261" customWidth="1"/>
    <col min="2323" max="2325" width="10.42578125" style="261" customWidth="1"/>
    <col min="2326" max="2327" width="7.28515625" style="261" customWidth="1"/>
    <col min="2328" max="2328" width="7.85546875" style="261" bestFit="1" customWidth="1"/>
    <col min="2329" max="2341" width="7.28515625" style="261" customWidth="1"/>
    <col min="2342" max="2342" width="11.5703125" style="261" bestFit="1" customWidth="1"/>
    <col min="2343" max="2562" width="11.42578125" style="261"/>
    <col min="2563" max="2563" width="13.7109375" style="261" customWidth="1"/>
    <col min="2564" max="2564" width="12.140625" style="261" customWidth="1"/>
    <col min="2565" max="2578" width="11" style="261" customWidth="1"/>
    <col min="2579" max="2581" width="10.42578125" style="261" customWidth="1"/>
    <col min="2582" max="2583" width="7.28515625" style="261" customWidth="1"/>
    <col min="2584" max="2584" width="7.85546875" style="261" bestFit="1" customWidth="1"/>
    <col min="2585" max="2597" width="7.28515625" style="261" customWidth="1"/>
    <col min="2598" max="2598" width="11.5703125" style="261" bestFit="1" customWidth="1"/>
    <col min="2599" max="2818" width="11.42578125" style="261"/>
    <col min="2819" max="2819" width="13.7109375" style="261" customWidth="1"/>
    <col min="2820" max="2820" width="12.140625" style="261" customWidth="1"/>
    <col min="2821" max="2834" width="11" style="261" customWidth="1"/>
    <col min="2835" max="2837" width="10.42578125" style="261" customWidth="1"/>
    <col min="2838" max="2839" width="7.28515625" style="261" customWidth="1"/>
    <col min="2840" max="2840" width="7.85546875" style="261" bestFit="1" customWidth="1"/>
    <col min="2841" max="2853" width="7.28515625" style="261" customWidth="1"/>
    <col min="2854" max="2854" width="11.5703125" style="261" bestFit="1" customWidth="1"/>
    <col min="2855" max="3074" width="11.42578125" style="261"/>
    <col min="3075" max="3075" width="13.7109375" style="261" customWidth="1"/>
    <col min="3076" max="3076" width="12.140625" style="261" customWidth="1"/>
    <col min="3077" max="3090" width="11" style="261" customWidth="1"/>
    <col min="3091" max="3093" width="10.42578125" style="261" customWidth="1"/>
    <col min="3094" max="3095" width="7.28515625" style="261" customWidth="1"/>
    <col min="3096" max="3096" width="7.85546875" style="261" bestFit="1" customWidth="1"/>
    <col min="3097" max="3109" width="7.28515625" style="261" customWidth="1"/>
    <col min="3110" max="3110" width="11.5703125" style="261" bestFit="1" customWidth="1"/>
    <col min="3111" max="3330" width="11.42578125" style="261"/>
    <col min="3331" max="3331" width="13.7109375" style="261" customWidth="1"/>
    <col min="3332" max="3332" width="12.140625" style="261" customWidth="1"/>
    <col min="3333" max="3346" width="11" style="261" customWidth="1"/>
    <col min="3347" max="3349" width="10.42578125" style="261" customWidth="1"/>
    <col min="3350" max="3351" width="7.28515625" style="261" customWidth="1"/>
    <col min="3352" max="3352" width="7.85546875" style="261" bestFit="1" customWidth="1"/>
    <col min="3353" max="3365" width="7.28515625" style="261" customWidth="1"/>
    <col min="3366" max="3366" width="11.5703125" style="261" bestFit="1" customWidth="1"/>
    <col min="3367" max="3586" width="11.42578125" style="261"/>
    <col min="3587" max="3587" width="13.7109375" style="261" customWidth="1"/>
    <col min="3588" max="3588" width="12.140625" style="261" customWidth="1"/>
    <col min="3589" max="3602" width="11" style="261" customWidth="1"/>
    <col min="3603" max="3605" width="10.42578125" style="261" customWidth="1"/>
    <col min="3606" max="3607" width="7.28515625" style="261" customWidth="1"/>
    <col min="3608" max="3608" width="7.85546875" style="261" bestFit="1" customWidth="1"/>
    <col min="3609" max="3621" width="7.28515625" style="261" customWidth="1"/>
    <col min="3622" max="3622" width="11.5703125" style="261" bestFit="1" customWidth="1"/>
    <col min="3623" max="3842" width="11.42578125" style="261"/>
    <col min="3843" max="3843" width="13.7109375" style="261" customWidth="1"/>
    <col min="3844" max="3844" width="12.140625" style="261" customWidth="1"/>
    <col min="3845" max="3858" width="11" style="261" customWidth="1"/>
    <col min="3859" max="3861" width="10.42578125" style="261" customWidth="1"/>
    <col min="3862" max="3863" width="7.28515625" style="261" customWidth="1"/>
    <col min="3864" max="3864" width="7.85546875" style="261" bestFit="1" customWidth="1"/>
    <col min="3865" max="3877" width="7.28515625" style="261" customWidth="1"/>
    <col min="3878" max="3878" width="11.5703125" style="261" bestFit="1" customWidth="1"/>
    <col min="3879" max="4098" width="11.42578125" style="261"/>
    <col min="4099" max="4099" width="13.7109375" style="261" customWidth="1"/>
    <col min="4100" max="4100" width="12.140625" style="261" customWidth="1"/>
    <col min="4101" max="4114" width="11" style="261" customWidth="1"/>
    <col min="4115" max="4117" width="10.42578125" style="261" customWidth="1"/>
    <col min="4118" max="4119" width="7.28515625" style="261" customWidth="1"/>
    <col min="4120" max="4120" width="7.85546875" style="261" bestFit="1" customWidth="1"/>
    <col min="4121" max="4133" width="7.28515625" style="261" customWidth="1"/>
    <col min="4134" max="4134" width="11.5703125" style="261" bestFit="1" customWidth="1"/>
    <col min="4135" max="4354" width="11.42578125" style="261"/>
    <col min="4355" max="4355" width="13.7109375" style="261" customWidth="1"/>
    <col min="4356" max="4356" width="12.140625" style="261" customWidth="1"/>
    <col min="4357" max="4370" width="11" style="261" customWidth="1"/>
    <col min="4371" max="4373" width="10.42578125" style="261" customWidth="1"/>
    <col min="4374" max="4375" width="7.28515625" style="261" customWidth="1"/>
    <col min="4376" max="4376" width="7.85546875" style="261" bestFit="1" customWidth="1"/>
    <col min="4377" max="4389" width="7.28515625" style="261" customWidth="1"/>
    <col min="4390" max="4390" width="11.5703125" style="261" bestFit="1" customWidth="1"/>
    <col min="4391" max="4610" width="11.42578125" style="261"/>
    <col min="4611" max="4611" width="13.7109375" style="261" customWidth="1"/>
    <col min="4612" max="4612" width="12.140625" style="261" customWidth="1"/>
    <col min="4613" max="4626" width="11" style="261" customWidth="1"/>
    <col min="4627" max="4629" width="10.42578125" style="261" customWidth="1"/>
    <col min="4630" max="4631" width="7.28515625" style="261" customWidth="1"/>
    <col min="4632" max="4632" width="7.85546875" style="261" bestFit="1" customWidth="1"/>
    <col min="4633" max="4645" width="7.28515625" style="261" customWidth="1"/>
    <col min="4646" max="4646" width="11.5703125" style="261" bestFit="1" customWidth="1"/>
    <col min="4647" max="4866" width="11.42578125" style="261"/>
    <col min="4867" max="4867" width="13.7109375" style="261" customWidth="1"/>
    <col min="4868" max="4868" width="12.140625" style="261" customWidth="1"/>
    <col min="4869" max="4882" width="11" style="261" customWidth="1"/>
    <col min="4883" max="4885" width="10.42578125" style="261" customWidth="1"/>
    <col min="4886" max="4887" width="7.28515625" style="261" customWidth="1"/>
    <col min="4888" max="4888" width="7.85546875" style="261" bestFit="1" customWidth="1"/>
    <col min="4889" max="4901" width="7.28515625" style="261" customWidth="1"/>
    <col min="4902" max="4902" width="11.5703125" style="261" bestFit="1" customWidth="1"/>
    <col min="4903" max="5122" width="11.42578125" style="261"/>
    <col min="5123" max="5123" width="13.7109375" style="261" customWidth="1"/>
    <col min="5124" max="5124" width="12.140625" style="261" customWidth="1"/>
    <col min="5125" max="5138" width="11" style="261" customWidth="1"/>
    <col min="5139" max="5141" width="10.42578125" style="261" customWidth="1"/>
    <col min="5142" max="5143" width="7.28515625" style="261" customWidth="1"/>
    <col min="5144" max="5144" width="7.85546875" style="261" bestFit="1" customWidth="1"/>
    <col min="5145" max="5157" width="7.28515625" style="261" customWidth="1"/>
    <col min="5158" max="5158" width="11.5703125" style="261" bestFit="1" customWidth="1"/>
    <col min="5159" max="5378" width="11.42578125" style="261"/>
    <col min="5379" max="5379" width="13.7109375" style="261" customWidth="1"/>
    <col min="5380" max="5380" width="12.140625" style="261" customWidth="1"/>
    <col min="5381" max="5394" width="11" style="261" customWidth="1"/>
    <col min="5395" max="5397" width="10.42578125" style="261" customWidth="1"/>
    <col min="5398" max="5399" width="7.28515625" style="261" customWidth="1"/>
    <col min="5400" max="5400" width="7.85546875" style="261" bestFit="1" customWidth="1"/>
    <col min="5401" max="5413" width="7.28515625" style="261" customWidth="1"/>
    <col min="5414" max="5414" width="11.5703125" style="261" bestFit="1" customWidth="1"/>
    <col min="5415" max="5634" width="11.42578125" style="261"/>
    <col min="5635" max="5635" width="13.7109375" style="261" customWidth="1"/>
    <col min="5636" max="5636" width="12.140625" style="261" customWidth="1"/>
    <col min="5637" max="5650" width="11" style="261" customWidth="1"/>
    <col min="5651" max="5653" width="10.42578125" style="261" customWidth="1"/>
    <col min="5654" max="5655" width="7.28515625" style="261" customWidth="1"/>
    <col min="5656" max="5656" width="7.85546875" style="261" bestFit="1" customWidth="1"/>
    <col min="5657" max="5669" width="7.28515625" style="261" customWidth="1"/>
    <col min="5670" max="5670" width="11.5703125" style="261" bestFit="1" customWidth="1"/>
    <col min="5671" max="5890" width="11.42578125" style="261"/>
    <col min="5891" max="5891" width="13.7109375" style="261" customWidth="1"/>
    <col min="5892" max="5892" width="12.140625" style="261" customWidth="1"/>
    <col min="5893" max="5906" width="11" style="261" customWidth="1"/>
    <col min="5907" max="5909" width="10.42578125" style="261" customWidth="1"/>
    <col min="5910" max="5911" width="7.28515625" style="261" customWidth="1"/>
    <col min="5912" max="5912" width="7.85546875" style="261" bestFit="1" customWidth="1"/>
    <col min="5913" max="5925" width="7.28515625" style="261" customWidth="1"/>
    <col min="5926" max="5926" width="11.5703125" style="261" bestFit="1" customWidth="1"/>
    <col min="5927" max="6146" width="11.42578125" style="261"/>
    <col min="6147" max="6147" width="13.7109375" style="261" customWidth="1"/>
    <col min="6148" max="6148" width="12.140625" style="261" customWidth="1"/>
    <col min="6149" max="6162" width="11" style="261" customWidth="1"/>
    <col min="6163" max="6165" width="10.42578125" style="261" customWidth="1"/>
    <col min="6166" max="6167" width="7.28515625" style="261" customWidth="1"/>
    <col min="6168" max="6168" width="7.85546875" style="261" bestFit="1" customWidth="1"/>
    <col min="6169" max="6181" width="7.28515625" style="261" customWidth="1"/>
    <col min="6182" max="6182" width="11.5703125" style="261" bestFit="1" customWidth="1"/>
    <col min="6183" max="6402" width="11.42578125" style="261"/>
    <col min="6403" max="6403" width="13.7109375" style="261" customWidth="1"/>
    <col min="6404" max="6404" width="12.140625" style="261" customWidth="1"/>
    <col min="6405" max="6418" width="11" style="261" customWidth="1"/>
    <col min="6419" max="6421" width="10.42578125" style="261" customWidth="1"/>
    <col min="6422" max="6423" width="7.28515625" style="261" customWidth="1"/>
    <col min="6424" max="6424" width="7.85546875" style="261" bestFit="1" customWidth="1"/>
    <col min="6425" max="6437" width="7.28515625" style="261" customWidth="1"/>
    <col min="6438" max="6438" width="11.5703125" style="261" bestFit="1" customWidth="1"/>
    <col min="6439" max="6658" width="11.42578125" style="261"/>
    <col min="6659" max="6659" width="13.7109375" style="261" customWidth="1"/>
    <col min="6660" max="6660" width="12.140625" style="261" customWidth="1"/>
    <col min="6661" max="6674" width="11" style="261" customWidth="1"/>
    <col min="6675" max="6677" width="10.42578125" style="261" customWidth="1"/>
    <col min="6678" max="6679" width="7.28515625" style="261" customWidth="1"/>
    <col min="6680" max="6680" width="7.85546875" style="261" bestFit="1" customWidth="1"/>
    <col min="6681" max="6693" width="7.28515625" style="261" customWidth="1"/>
    <col min="6694" max="6694" width="11.5703125" style="261" bestFit="1" customWidth="1"/>
    <col min="6695" max="6914" width="11.42578125" style="261"/>
    <col min="6915" max="6915" width="13.7109375" style="261" customWidth="1"/>
    <col min="6916" max="6916" width="12.140625" style="261" customWidth="1"/>
    <col min="6917" max="6930" width="11" style="261" customWidth="1"/>
    <col min="6931" max="6933" width="10.42578125" style="261" customWidth="1"/>
    <col min="6934" max="6935" width="7.28515625" style="261" customWidth="1"/>
    <col min="6936" max="6936" width="7.85546875" style="261" bestFit="1" customWidth="1"/>
    <col min="6937" max="6949" width="7.28515625" style="261" customWidth="1"/>
    <col min="6950" max="6950" width="11.5703125" style="261" bestFit="1" customWidth="1"/>
    <col min="6951" max="7170" width="11.42578125" style="261"/>
    <col min="7171" max="7171" width="13.7109375" style="261" customWidth="1"/>
    <col min="7172" max="7172" width="12.140625" style="261" customWidth="1"/>
    <col min="7173" max="7186" width="11" style="261" customWidth="1"/>
    <col min="7187" max="7189" width="10.42578125" style="261" customWidth="1"/>
    <col min="7190" max="7191" width="7.28515625" style="261" customWidth="1"/>
    <col min="7192" max="7192" width="7.85546875" style="261" bestFit="1" customWidth="1"/>
    <col min="7193" max="7205" width="7.28515625" style="261" customWidth="1"/>
    <col min="7206" max="7206" width="11.5703125" style="261" bestFit="1" customWidth="1"/>
    <col min="7207" max="7426" width="11.42578125" style="261"/>
    <col min="7427" max="7427" width="13.7109375" style="261" customWidth="1"/>
    <col min="7428" max="7428" width="12.140625" style="261" customWidth="1"/>
    <col min="7429" max="7442" width="11" style="261" customWidth="1"/>
    <col min="7443" max="7445" width="10.42578125" style="261" customWidth="1"/>
    <col min="7446" max="7447" width="7.28515625" style="261" customWidth="1"/>
    <col min="7448" max="7448" width="7.85546875" style="261" bestFit="1" customWidth="1"/>
    <col min="7449" max="7461" width="7.28515625" style="261" customWidth="1"/>
    <col min="7462" max="7462" width="11.5703125" style="261" bestFit="1" customWidth="1"/>
    <col min="7463" max="7682" width="11.42578125" style="261"/>
    <col min="7683" max="7683" width="13.7109375" style="261" customWidth="1"/>
    <col min="7684" max="7684" width="12.140625" style="261" customWidth="1"/>
    <col min="7685" max="7698" width="11" style="261" customWidth="1"/>
    <col min="7699" max="7701" width="10.42578125" style="261" customWidth="1"/>
    <col min="7702" max="7703" width="7.28515625" style="261" customWidth="1"/>
    <col min="7704" max="7704" width="7.85546875" style="261" bestFit="1" customWidth="1"/>
    <col min="7705" max="7717" width="7.28515625" style="261" customWidth="1"/>
    <col min="7718" max="7718" width="11.5703125" style="261" bestFit="1" customWidth="1"/>
    <col min="7719" max="7938" width="11.42578125" style="261"/>
    <col min="7939" max="7939" width="13.7109375" style="261" customWidth="1"/>
    <col min="7940" max="7940" width="12.140625" style="261" customWidth="1"/>
    <col min="7941" max="7954" width="11" style="261" customWidth="1"/>
    <col min="7955" max="7957" width="10.42578125" style="261" customWidth="1"/>
    <col min="7958" max="7959" width="7.28515625" style="261" customWidth="1"/>
    <col min="7960" max="7960" width="7.85546875" style="261" bestFit="1" customWidth="1"/>
    <col min="7961" max="7973" width="7.28515625" style="261" customWidth="1"/>
    <col min="7974" max="7974" width="11.5703125" style="261" bestFit="1" customWidth="1"/>
    <col min="7975" max="8194" width="11.42578125" style="261"/>
    <col min="8195" max="8195" width="13.7109375" style="261" customWidth="1"/>
    <col min="8196" max="8196" width="12.140625" style="261" customWidth="1"/>
    <col min="8197" max="8210" width="11" style="261" customWidth="1"/>
    <col min="8211" max="8213" width="10.42578125" style="261" customWidth="1"/>
    <col min="8214" max="8215" width="7.28515625" style="261" customWidth="1"/>
    <col min="8216" max="8216" width="7.85546875" style="261" bestFit="1" customWidth="1"/>
    <col min="8217" max="8229" width="7.28515625" style="261" customWidth="1"/>
    <col min="8230" max="8230" width="11.5703125" style="261" bestFit="1" customWidth="1"/>
    <col min="8231" max="8450" width="11.42578125" style="261"/>
    <col min="8451" max="8451" width="13.7109375" style="261" customWidth="1"/>
    <col min="8452" max="8452" width="12.140625" style="261" customWidth="1"/>
    <col min="8453" max="8466" width="11" style="261" customWidth="1"/>
    <col min="8467" max="8469" width="10.42578125" style="261" customWidth="1"/>
    <col min="8470" max="8471" width="7.28515625" style="261" customWidth="1"/>
    <col min="8472" max="8472" width="7.85546875" style="261" bestFit="1" customWidth="1"/>
    <col min="8473" max="8485" width="7.28515625" style="261" customWidth="1"/>
    <col min="8486" max="8486" width="11.5703125" style="261" bestFit="1" customWidth="1"/>
    <col min="8487" max="8706" width="11.42578125" style="261"/>
    <col min="8707" max="8707" width="13.7109375" style="261" customWidth="1"/>
    <col min="8708" max="8708" width="12.140625" style="261" customWidth="1"/>
    <col min="8709" max="8722" width="11" style="261" customWidth="1"/>
    <col min="8723" max="8725" width="10.42578125" style="261" customWidth="1"/>
    <col min="8726" max="8727" width="7.28515625" style="261" customWidth="1"/>
    <col min="8728" max="8728" width="7.85546875" style="261" bestFit="1" customWidth="1"/>
    <col min="8729" max="8741" width="7.28515625" style="261" customWidth="1"/>
    <col min="8742" max="8742" width="11.5703125" style="261" bestFit="1" customWidth="1"/>
    <col min="8743" max="8962" width="11.42578125" style="261"/>
    <col min="8963" max="8963" width="13.7109375" style="261" customWidth="1"/>
    <col min="8964" max="8964" width="12.140625" style="261" customWidth="1"/>
    <col min="8965" max="8978" width="11" style="261" customWidth="1"/>
    <col min="8979" max="8981" width="10.42578125" style="261" customWidth="1"/>
    <col min="8982" max="8983" width="7.28515625" style="261" customWidth="1"/>
    <col min="8984" max="8984" width="7.85546875" style="261" bestFit="1" customWidth="1"/>
    <col min="8985" max="8997" width="7.28515625" style="261" customWidth="1"/>
    <col min="8998" max="8998" width="11.5703125" style="261" bestFit="1" customWidth="1"/>
    <col min="8999" max="9218" width="11.42578125" style="261"/>
    <col min="9219" max="9219" width="13.7109375" style="261" customWidth="1"/>
    <col min="9220" max="9220" width="12.140625" style="261" customWidth="1"/>
    <col min="9221" max="9234" width="11" style="261" customWidth="1"/>
    <col min="9235" max="9237" width="10.42578125" style="261" customWidth="1"/>
    <col min="9238" max="9239" width="7.28515625" style="261" customWidth="1"/>
    <col min="9240" max="9240" width="7.85546875" style="261" bestFit="1" customWidth="1"/>
    <col min="9241" max="9253" width="7.28515625" style="261" customWidth="1"/>
    <col min="9254" max="9254" width="11.5703125" style="261" bestFit="1" customWidth="1"/>
    <col min="9255" max="9474" width="11.42578125" style="261"/>
    <col min="9475" max="9475" width="13.7109375" style="261" customWidth="1"/>
    <col min="9476" max="9476" width="12.140625" style="261" customWidth="1"/>
    <col min="9477" max="9490" width="11" style="261" customWidth="1"/>
    <col min="9491" max="9493" width="10.42578125" style="261" customWidth="1"/>
    <col min="9494" max="9495" width="7.28515625" style="261" customWidth="1"/>
    <col min="9496" max="9496" width="7.85546875" style="261" bestFit="1" customWidth="1"/>
    <col min="9497" max="9509" width="7.28515625" style="261" customWidth="1"/>
    <col min="9510" max="9510" width="11.5703125" style="261" bestFit="1" customWidth="1"/>
    <col min="9511" max="9730" width="11.42578125" style="261"/>
    <col min="9731" max="9731" width="13.7109375" style="261" customWidth="1"/>
    <col min="9732" max="9732" width="12.140625" style="261" customWidth="1"/>
    <col min="9733" max="9746" width="11" style="261" customWidth="1"/>
    <col min="9747" max="9749" width="10.42578125" style="261" customWidth="1"/>
    <col min="9750" max="9751" width="7.28515625" style="261" customWidth="1"/>
    <col min="9752" max="9752" width="7.85546875" style="261" bestFit="1" customWidth="1"/>
    <col min="9753" max="9765" width="7.28515625" style="261" customWidth="1"/>
    <col min="9766" max="9766" width="11.5703125" style="261" bestFit="1" customWidth="1"/>
    <col min="9767" max="9986" width="11.42578125" style="261"/>
    <col min="9987" max="9987" width="13.7109375" style="261" customWidth="1"/>
    <col min="9988" max="9988" width="12.140625" style="261" customWidth="1"/>
    <col min="9989" max="10002" width="11" style="261" customWidth="1"/>
    <col min="10003" max="10005" width="10.42578125" style="261" customWidth="1"/>
    <col min="10006" max="10007" width="7.28515625" style="261" customWidth="1"/>
    <col min="10008" max="10008" width="7.85546875" style="261" bestFit="1" customWidth="1"/>
    <col min="10009" max="10021" width="7.28515625" style="261" customWidth="1"/>
    <col min="10022" max="10022" width="11.5703125" style="261" bestFit="1" customWidth="1"/>
    <col min="10023" max="10242" width="11.42578125" style="261"/>
    <col min="10243" max="10243" width="13.7109375" style="261" customWidth="1"/>
    <col min="10244" max="10244" width="12.140625" style="261" customWidth="1"/>
    <col min="10245" max="10258" width="11" style="261" customWidth="1"/>
    <col min="10259" max="10261" width="10.42578125" style="261" customWidth="1"/>
    <col min="10262" max="10263" width="7.28515625" style="261" customWidth="1"/>
    <col min="10264" max="10264" width="7.85546875" style="261" bestFit="1" customWidth="1"/>
    <col min="10265" max="10277" width="7.28515625" style="261" customWidth="1"/>
    <col min="10278" max="10278" width="11.5703125" style="261" bestFit="1" customWidth="1"/>
    <col min="10279" max="10498" width="11.42578125" style="261"/>
    <col min="10499" max="10499" width="13.7109375" style="261" customWidth="1"/>
    <col min="10500" max="10500" width="12.140625" style="261" customWidth="1"/>
    <col min="10501" max="10514" width="11" style="261" customWidth="1"/>
    <col min="10515" max="10517" width="10.42578125" style="261" customWidth="1"/>
    <col min="10518" max="10519" width="7.28515625" style="261" customWidth="1"/>
    <col min="10520" max="10520" width="7.85546875" style="261" bestFit="1" customWidth="1"/>
    <col min="10521" max="10533" width="7.28515625" style="261" customWidth="1"/>
    <col min="10534" max="10534" width="11.5703125" style="261" bestFit="1" customWidth="1"/>
    <col min="10535" max="10754" width="11.42578125" style="261"/>
    <col min="10755" max="10755" width="13.7109375" style="261" customWidth="1"/>
    <col min="10756" max="10756" width="12.140625" style="261" customWidth="1"/>
    <col min="10757" max="10770" width="11" style="261" customWidth="1"/>
    <col min="10771" max="10773" width="10.42578125" style="261" customWidth="1"/>
    <col min="10774" max="10775" width="7.28515625" style="261" customWidth="1"/>
    <col min="10776" max="10776" width="7.85546875" style="261" bestFit="1" customWidth="1"/>
    <col min="10777" max="10789" width="7.28515625" style="261" customWidth="1"/>
    <col min="10790" max="10790" width="11.5703125" style="261" bestFit="1" customWidth="1"/>
    <col min="10791" max="11010" width="11.42578125" style="261"/>
    <col min="11011" max="11011" width="13.7109375" style="261" customWidth="1"/>
    <col min="11012" max="11012" width="12.140625" style="261" customWidth="1"/>
    <col min="11013" max="11026" width="11" style="261" customWidth="1"/>
    <col min="11027" max="11029" width="10.42578125" style="261" customWidth="1"/>
    <col min="11030" max="11031" width="7.28515625" style="261" customWidth="1"/>
    <col min="11032" max="11032" width="7.85546875" style="261" bestFit="1" customWidth="1"/>
    <col min="11033" max="11045" width="7.28515625" style="261" customWidth="1"/>
    <col min="11046" max="11046" width="11.5703125" style="261" bestFit="1" customWidth="1"/>
    <col min="11047" max="11266" width="11.42578125" style="261"/>
    <col min="11267" max="11267" width="13.7109375" style="261" customWidth="1"/>
    <col min="11268" max="11268" width="12.140625" style="261" customWidth="1"/>
    <col min="11269" max="11282" width="11" style="261" customWidth="1"/>
    <col min="11283" max="11285" width="10.42578125" style="261" customWidth="1"/>
    <col min="11286" max="11287" width="7.28515625" style="261" customWidth="1"/>
    <col min="11288" max="11288" width="7.85546875" style="261" bestFit="1" customWidth="1"/>
    <col min="11289" max="11301" width="7.28515625" style="261" customWidth="1"/>
    <col min="11302" max="11302" width="11.5703125" style="261" bestFit="1" customWidth="1"/>
    <col min="11303" max="11522" width="11.42578125" style="261"/>
    <col min="11523" max="11523" width="13.7109375" style="261" customWidth="1"/>
    <col min="11524" max="11524" width="12.140625" style="261" customWidth="1"/>
    <col min="11525" max="11538" width="11" style="261" customWidth="1"/>
    <col min="11539" max="11541" width="10.42578125" style="261" customWidth="1"/>
    <col min="11542" max="11543" width="7.28515625" style="261" customWidth="1"/>
    <col min="11544" max="11544" width="7.85546875" style="261" bestFit="1" customWidth="1"/>
    <col min="11545" max="11557" width="7.28515625" style="261" customWidth="1"/>
    <col min="11558" max="11558" width="11.5703125" style="261" bestFit="1" customWidth="1"/>
    <col min="11559" max="11778" width="11.42578125" style="261"/>
    <col min="11779" max="11779" width="13.7109375" style="261" customWidth="1"/>
    <col min="11780" max="11780" width="12.140625" style="261" customWidth="1"/>
    <col min="11781" max="11794" width="11" style="261" customWidth="1"/>
    <col min="11795" max="11797" width="10.42578125" style="261" customWidth="1"/>
    <col min="11798" max="11799" width="7.28515625" style="261" customWidth="1"/>
    <col min="11800" max="11800" width="7.85546875" style="261" bestFit="1" customWidth="1"/>
    <col min="11801" max="11813" width="7.28515625" style="261" customWidth="1"/>
    <col min="11814" max="11814" width="11.5703125" style="261" bestFit="1" customWidth="1"/>
    <col min="11815" max="12034" width="11.42578125" style="261"/>
    <col min="12035" max="12035" width="13.7109375" style="261" customWidth="1"/>
    <col min="12036" max="12036" width="12.140625" style="261" customWidth="1"/>
    <col min="12037" max="12050" width="11" style="261" customWidth="1"/>
    <col min="12051" max="12053" width="10.42578125" style="261" customWidth="1"/>
    <col min="12054" max="12055" width="7.28515625" style="261" customWidth="1"/>
    <col min="12056" max="12056" width="7.85546875" style="261" bestFit="1" customWidth="1"/>
    <col min="12057" max="12069" width="7.28515625" style="261" customWidth="1"/>
    <col min="12070" max="12070" width="11.5703125" style="261" bestFit="1" customWidth="1"/>
    <col min="12071" max="12290" width="11.42578125" style="261"/>
    <col min="12291" max="12291" width="13.7109375" style="261" customWidth="1"/>
    <col min="12292" max="12292" width="12.140625" style="261" customWidth="1"/>
    <col min="12293" max="12306" width="11" style="261" customWidth="1"/>
    <col min="12307" max="12309" width="10.42578125" style="261" customWidth="1"/>
    <col min="12310" max="12311" width="7.28515625" style="261" customWidth="1"/>
    <col min="12312" max="12312" width="7.85546875" style="261" bestFit="1" customWidth="1"/>
    <col min="12313" max="12325" width="7.28515625" style="261" customWidth="1"/>
    <col min="12326" max="12326" width="11.5703125" style="261" bestFit="1" customWidth="1"/>
    <col min="12327" max="12546" width="11.42578125" style="261"/>
    <col min="12547" max="12547" width="13.7109375" style="261" customWidth="1"/>
    <col min="12548" max="12548" width="12.140625" style="261" customWidth="1"/>
    <col min="12549" max="12562" width="11" style="261" customWidth="1"/>
    <col min="12563" max="12565" width="10.42578125" style="261" customWidth="1"/>
    <col min="12566" max="12567" width="7.28515625" style="261" customWidth="1"/>
    <col min="12568" max="12568" width="7.85546875" style="261" bestFit="1" customWidth="1"/>
    <col min="12569" max="12581" width="7.28515625" style="261" customWidth="1"/>
    <col min="12582" max="12582" width="11.5703125" style="261" bestFit="1" customWidth="1"/>
    <col min="12583" max="12802" width="11.42578125" style="261"/>
    <col min="12803" max="12803" width="13.7109375" style="261" customWidth="1"/>
    <col min="12804" max="12804" width="12.140625" style="261" customWidth="1"/>
    <col min="12805" max="12818" width="11" style="261" customWidth="1"/>
    <col min="12819" max="12821" width="10.42578125" style="261" customWidth="1"/>
    <col min="12822" max="12823" width="7.28515625" style="261" customWidth="1"/>
    <col min="12824" max="12824" width="7.85546875" style="261" bestFit="1" customWidth="1"/>
    <col min="12825" max="12837" width="7.28515625" style="261" customWidth="1"/>
    <col min="12838" max="12838" width="11.5703125" style="261" bestFit="1" customWidth="1"/>
    <col min="12839" max="13058" width="11.42578125" style="261"/>
    <col min="13059" max="13059" width="13.7109375" style="261" customWidth="1"/>
    <col min="13060" max="13060" width="12.140625" style="261" customWidth="1"/>
    <col min="13061" max="13074" width="11" style="261" customWidth="1"/>
    <col min="13075" max="13077" width="10.42578125" style="261" customWidth="1"/>
    <col min="13078" max="13079" width="7.28515625" style="261" customWidth="1"/>
    <col min="13080" max="13080" width="7.85546875" style="261" bestFit="1" customWidth="1"/>
    <col min="13081" max="13093" width="7.28515625" style="261" customWidth="1"/>
    <col min="13094" max="13094" width="11.5703125" style="261" bestFit="1" customWidth="1"/>
    <col min="13095" max="13314" width="11.42578125" style="261"/>
    <col min="13315" max="13315" width="13.7109375" style="261" customWidth="1"/>
    <col min="13316" max="13316" width="12.140625" style="261" customWidth="1"/>
    <col min="13317" max="13330" width="11" style="261" customWidth="1"/>
    <col min="13331" max="13333" width="10.42578125" style="261" customWidth="1"/>
    <col min="13334" max="13335" width="7.28515625" style="261" customWidth="1"/>
    <col min="13336" max="13336" width="7.85546875" style="261" bestFit="1" customWidth="1"/>
    <col min="13337" max="13349" width="7.28515625" style="261" customWidth="1"/>
    <col min="13350" max="13350" width="11.5703125" style="261" bestFit="1" customWidth="1"/>
    <col min="13351" max="13570" width="11.42578125" style="261"/>
    <col min="13571" max="13571" width="13.7109375" style="261" customWidth="1"/>
    <col min="13572" max="13572" width="12.140625" style="261" customWidth="1"/>
    <col min="13573" max="13586" width="11" style="261" customWidth="1"/>
    <col min="13587" max="13589" width="10.42578125" style="261" customWidth="1"/>
    <col min="13590" max="13591" width="7.28515625" style="261" customWidth="1"/>
    <col min="13592" max="13592" width="7.85546875" style="261" bestFit="1" customWidth="1"/>
    <col min="13593" max="13605" width="7.28515625" style="261" customWidth="1"/>
    <col min="13606" max="13606" width="11.5703125" style="261" bestFit="1" customWidth="1"/>
    <col min="13607" max="13826" width="11.42578125" style="261"/>
    <col min="13827" max="13827" width="13.7109375" style="261" customWidth="1"/>
    <col min="13828" max="13828" width="12.140625" style="261" customWidth="1"/>
    <col min="13829" max="13842" width="11" style="261" customWidth="1"/>
    <col min="13843" max="13845" width="10.42578125" style="261" customWidth="1"/>
    <col min="13846" max="13847" width="7.28515625" style="261" customWidth="1"/>
    <col min="13848" max="13848" width="7.85546875" style="261" bestFit="1" customWidth="1"/>
    <col min="13849" max="13861" width="7.28515625" style="261" customWidth="1"/>
    <col min="13862" max="13862" width="11.5703125" style="261" bestFit="1" customWidth="1"/>
    <col min="13863" max="14082" width="11.42578125" style="261"/>
    <col min="14083" max="14083" width="13.7109375" style="261" customWidth="1"/>
    <col min="14084" max="14084" width="12.140625" style="261" customWidth="1"/>
    <col min="14085" max="14098" width="11" style="261" customWidth="1"/>
    <col min="14099" max="14101" width="10.42578125" style="261" customWidth="1"/>
    <col min="14102" max="14103" width="7.28515625" style="261" customWidth="1"/>
    <col min="14104" max="14104" width="7.85546875" style="261" bestFit="1" customWidth="1"/>
    <col min="14105" max="14117" width="7.28515625" style="261" customWidth="1"/>
    <col min="14118" max="14118" width="11.5703125" style="261" bestFit="1" customWidth="1"/>
    <col min="14119" max="14338" width="11.42578125" style="261"/>
    <col min="14339" max="14339" width="13.7109375" style="261" customWidth="1"/>
    <col min="14340" max="14340" width="12.140625" style="261" customWidth="1"/>
    <col min="14341" max="14354" width="11" style="261" customWidth="1"/>
    <col min="14355" max="14357" width="10.42578125" style="261" customWidth="1"/>
    <col min="14358" max="14359" width="7.28515625" style="261" customWidth="1"/>
    <col min="14360" max="14360" width="7.85546875" style="261" bestFit="1" customWidth="1"/>
    <col min="14361" max="14373" width="7.28515625" style="261" customWidth="1"/>
    <col min="14374" max="14374" width="11.5703125" style="261" bestFit="1" customWidth="1"/>
    <col min="14375" max="14594" width="11.42578125" style="261"/>
    <col min="14595" max="14595" width="13.7109375" style="261" customWidth="1"/>
    <col min="14596" max="14596" width="12.140625" style="261" customWidth="1"/>
    <col min="14597" max="14610" width="11" style="261" customWidth="1"/>
    <col min="14611" max="14613" width="10.42578125" style="261" customWidth="1"/>
    <col min="14614" max="14615" width="7.28515625" style="261" customWidth="1"/>
    <col min="14616" max="14616" width="7.85546875" style="261" bestFit="1" customWidth="1"/>
    <col min="14617" max="14629" width="7.28515625" style="261" customWidth="1"/>
    <col min="14630" max="14630" width="11.5703125" style="261" bestFit="1" customWidth="1"/>
    <col min="14631" max="14850" width="11.42578125" style="261"/>
    <col min="14851" max="14851" width="13.7109375" style="261" customWidth="1"/>
    <col min="14852" max="14852" width="12.140625" style="261" customWidth="1"/>
    <col min="14853" max="14866" width="11" style="261" customWidth="1"/>
    <col min="14867" max="14869" width="10.42578125" style="261" customWidth="1"/>
    <col min="14870" max="14871" width="7.28515625" style="261" customWidth="1"/>
    <col min="14872" max="14872" width="7.85546875" style="261" bestFit="1" customWidth="1"/>
    <col min="14873" max="14885" width="7.28515625" style="261" customWidth="1"/>
    <col min="14886" max="14886" width="11.5703125" style="261" bestFit="1" customWidth="1"/>
    <col min="14887" max="15106" width="11.42578125" style="261"/>
    <col min="15107" max="15107" width="13.7109375" style="261" customWidth="1"/>
    <col min="15108" max="15108" width="12.140625" style="261" customWidth="1"/>
    <col min="15109" max="15122" width="11" style="261" customWidth="1"/>
    <col min="15123" max="15125" width="10.42578125" style="261" customWidth="1"/>
    <col min="15126" max="15127" width="7.28515625" style="261" customWidth="1"/>
    <col min="15128" max="15128" width="7.85546875" style="261" bestFit="1" customWidth="1"/>
    <col min="15129" max="15141" width="7.28515625" style="261" customWidth="1"/>
    <col min="15142" max="15142" width="11.5703125" style="261" bestFit="1" customWidth="1"/>
    <col min="15143" max="15362" width="11.42578125" style="261"/>
    <col min="15363" max="15363" width="13.7109375" style="261" customWidth="1"/>
    <col min="15364" max="15364" width="12.140625" style="261" customWidth="1"/>
    <col min="15365" max="15378" width="11" style="261" customWidth="1"/>
    <col min="15379" max="15381" width="10.42578125" style="261" customWidth="1"/>
    <col min="15382" max="15383" width="7.28515625" style="261" customWidth="1"/>
    <col min="15384" max="15384" width="7.85546875" style="261" bestFit="1" customWidth="1"/>
    <col min="15385" max="15397" width="7.28515625" style="261" customWidth="1"/>
    <col min="15398" max="15398" width="11.5703125" style="261" bestFit="1" customWidth="1"/>
    <col min="15399" max="15618" width="11.42578125" style="261"/>
    <col min="15619" max="15619" width="13.7109375" style="261" customWidth="1"/>
    <col min="15620" max="15620" width="12.140625" style="261" customWidth="1"/>
    <col min="15621" max="15634" width="11" style="261" customWidth="1"/>
    <col min="15635" max="15637" width="10.42578125" style="261" customWidth="1"/>
    <col min="15638" max="15639" width="7.28515625" style="261" customWidth="1"/>
    <col min="15640" max="15640" width="7.85546875" style="261" bestFit="1" customWidth="1"/>
    <col min="15641" max="15653" width="7.28515625" style="261" customWidth="1"/>
    <col min="15654" max="15654" width="11.5703125" style="261" bestFit="1" customWidth="1"/>
    <col min="15655" max="15874" width="11.42578125" style="261"/>
    <col min="15875" max="15875" width="13.7109375" style="261" customWidth="1"/>
    <col min="15876" max="15876" width="12.140625" style="261" customWidth="1"/>
    <col min="15877" max="15890" width="11" style="261" customWidth="1"/>
    <col min="15891" max="15893" width="10.42578125" style="261" customWidth="1"/>
    <col min="15894" max="15895" width="7.28515625" style="261" customWidth="1"/>
    <col min="15896" max="15896" width="7.85546875" style="261" bestFit="1" customWidth="1"/>
    <col min="15897" max="15909" width="7.28515625" style="261" customWidth="1"/>
    <col min="15910" max="15910" width="11.5703125" style="261" bestFit="1" customWidth="1"/>
    <col min="15911" max="16130" width="11.42578125" style="261"/>
    <col min="16131" max="16131" width="13.7109375" style="261" customWidth="1"/>
    <col min="16132" max="16132" width="12.140625" style="261" customWidth="1"/>
    <col min="16133" max="16146" width="11" style="261" customWidth="1"/>
    <col min="16147" max="16149" width="10.42578125" style="261" customWidth="1"/>
    <col min="16150" max="16151" width="7.28515625" style="261" customWidth="1"/>
    <col min="16152" max="16152" width="7.85546875" style="261" bestFit="1" customWidth="1"/>
    <col min="16153" max="16165" width="7.28515625" style="261" customWidth="1"/>
    <col min="16166" max="16166" width="11.5703125" style="261" bestFit="1" customWidth="1"/>
    <col min="16167" max="16384" width="11.42578125" style="261"/>
  </cols>
  <sheetData>
    <row r="1" spans="2:12" ht="15" customHeight="1"/>
    <row r="2" spans="2:12" ht="15" customHeight="1"/>
    <row r="3" spans="2:12" ht="15" customHeight="1">
      <c r="B3" s="262"/>
    </row>
    <row r="4" spans="2:12" ht="15" customHeight="1" thickBot="1">
      <c r="B4" s="262"/>
    </row>
    <row r="5" spans="2:12" ht="36" customHeight="1" thickBot="1">
      <c r="B5" s="183" t="s">
        <v>281</v>
      </c>
      <c r="C5" s="183"/>
      <c r="D5" s="183"/>
      <c r="E5" s="183"/>
      <c r="F5" s="183"/>
      <c r="H5" s="53" t="s">
        <v>84</v>
      </c>
    </row>
    <row r="6" spans="2:12" ht="45" customHeight="1">
      <c r="B6" s="25"/>
      <c r="C6" s="235" t="s">
        <v>282</v>
      </c>
      <c r="D6" s="235" t="s">
        <v>211</v>
      </c>
      <c r="E6" s="236" t="s">
        <v>212</v>
      </c>
      <c r="F6" s="235" t="s">
        <v>213</v>
      </c>
    </row>
    <row r="7" spans="2:12" ht="15" customHeight="1">
      <c r="B7" s="237" t="s">
        <v>215</v>
      </c>
      <c r="C7" s="305">
        <v>8.83</v>
      </c>
      <c r="D7" s="329">
        <v>1.2800000000000002</v>
      </c>
      <c r="E7" s="330">
        <v>0.11604276318302276</v>
      </c>
      <c r="F7" s="331">
        <v>-0.16503810878175784</v>
      </c>
    </row>
    <row r="8" spans="2:12" ht="15" customHeight="1">
      <c r="B8" s="237" t="s">
        <v>216</v>
      </c>
      <c r="C8" s="305">
        <v>7.55</v>
      </c>
      <c r="D8" s="329">
        <v>-0.60791501416430638</v>
      </c>
      <c r="E8" s="330">
        <v>-6.5637942184126885E-3</v>
      </c>
      <c r="F8" s="331">
        <v>-0.15104523597893049</v>
      </c>
    </row>
    <row r="9" spans="2:12" ht="15" customHeight="1">
      <c r="B9" s="237" t="s">
        <v>217</v>
      </c>
      <c r="C9" s="305">
        <v>8.1579150141643062</v>
      </c>
      <c r="D9" s="329">
        <v>-0.24775780905469169</v>
      </c>
      <c r="E9" s="330">
        <v>-0.33208498583569401</v>
      </c>
      <c r="F9" s="331">
        <v>-0.18911793694252665</v>
      </c>
      <c r="H9" s="19"/>
    </row>
    <row r="10" spans="2:12" ht="15" customHeight="1">
      <c r="B10" s="237" t="s">
        <v>218</v>
      </c>
      <c r="C10" s="305">
        <v>8.4056728232189979</v>
      </c>
      <c r="D10" s="329">
        <v>0.40947398744031016</v>
      </c>
      <c r="E10" s="330">
        <v>0.2056728232189986</v>
      </c>
      <c r="F10" s="331">
        <v>-0.17727752145622055</v>
      </c>
      <c r="G10" s="19"/>
      <c r="H10" s="19"/>
      <c r="I10" s="19"/>
      <c r="J10" s="19"/>
      <c r="K10" s="19"/>
      <c r="L10" s="19"/>
    </row>
    <row r="11" spans="2:12" ht="15" customHeight="1">
      <c r="B11" s="237" t="s">
        <v>219</v>
      </c>
      <c r="C11" s="305">
        <v>7.9961988357786877</v>
      </c>
      <c r="D11" s="329">
        <v>0.26412594036607118</v>
      </c>
      <c r="E11" s="330">
        <v>-7.3801164221312554E-2</v>
      </c>
      <c r="F11" s="331">
        <v>-0.22025025672447107</v>
      </c>
      <c r="G11" s="19"/>
      <c r="H11" s="19"/>
      <c r="I11" s="19"/>
      <c r="J11" s="19"/>
      <c r="K11" s="19"/>
      <c r="L11" s="19"/>
    </row>
    <row r="12" spans="2:12" ht="15" customHeight="1">
      <c r="B12" s="237" t="s">
        <v>220</v>
      </c>
      <c r="C12" s="305">
        <v>7.7320728954126166</v>
      </c>
      <c r="D12" s="329">
        <v>0.54404702742387556</v>
      </c>
      <c r="E12" s="330">
        <v>-0.25224997276931393</v>
      </c>
      <c r="F12" s="331">
        <v>-0.31410015970602778</v>
      </c>
      <c r="G12" s="19"/>
      <c r="H12" s="19"/>
      <c r="I12" s="19"/>
      <c r="J12" s="19"/>
      <c r="K12" s="19"/>
      <c r="L12" s="19"/>
    </row>
    <row r="13" spans="2:12" ht="15" customHeight="1">
      <c r="B13" s="237" t="s">
        <v>221</v>
      </c>
      <c r="C13" s="305">
        <v>7.188025867988741</v>
      </c>
      <c r="D13" s="329">
        <v>0.41149037559037804</v>
      </c>
      <c r="E13" s="330">
        <v>-9.1974132011259258E-2</v>
      </c>
      <c r="F13" s="331">
        <v>-0.32021908962675738</v>
      </c>
      <c r="G13" s="19"/>
      <c r="H13" s="19"/>
      <c r="I13" s="19"/>
      <c r="J13" s="19"/>
      <c r="K13" s="19"/>
      <c r="L13" s="19"/>
    </row>
    <row r="14" spans="2:12" ht="15" customHeight="1">
      <c r="B14" s="237" t="s">
        <v>222</v>
      </c>
      <c r="C14" s="305">
        <v>6.7765354923983629</v>
      </c>
      <c r="D14" s="329">
        <v>-1.3346389619197048</v>
      </c>
      <c r="E14" s="330">
        <v>-0.92277302976878062</v>
      </c>
      <c r="F14" s="331">
        <v>-0.35755457862581785</v>
      </c>
      <c r="G14" s="19"/>
      <c r="H14" s="19"/>
      <c r="I14" s="19"/>
      <c r="J14" s="19"/>
      <c r="K14" s="19"/>
      <c r="L14" s="19"/>
    </row>
    <row r="15" spans="2:12" ht="15" customHeight="1">
      <c r="B15" s="237" t="s">
        <v>223</v>
      </c>
      <c r="C15" s="305">
        <v>8.1111744543180677</v>
      </c>
      <c r="D15" s="329">
        <v>-0.5088255456819315</v>
      </c>
      <c r="E15" s="330">
        <v>-0.45882554568193257</v>
      </c>
      <c r="F15" s="331">
        <v>-0.35154778263115638</v>
      </c>
      <c r="G15" s="19"/>
      <c r="I15" s="19"/>
      <c r="J15" s="19"/>
      <c r="K15" s="19"/>
      <c r="L15" s="19"/>
    </row>
    <row r="16" spans="2:12" ht="15" customHeight="1">
      <c r="B16" s="237" t="s">
        <v>224</v>
      </c>
      <c r="C16" s="305">
        <v>8.6199999999999992</v>
      </c>
      <c r="D16" s="329">
        <v>-0.22000000000000064</v>
      </c>
      <c r="E16" s="330">
        <v>0.33000000000000007</v>
      </c>
      <c r="F16" s="331">
        <v>-0.2849789871576629</v>
      </c>
    </row>
    <row r="17" spans="2:6" ht="15" customHeight="1">
      <c r="B17" s="237" t="s">
        <v>225</v>
      </c>
      <c r="C17" s="305">
        <v>8.84</v>
      </c>
      <c r="D17" s="329">
        <v>0.40390026727643047</v>
      </c>
      <c r="E17" s="330">
        <v>-0.27999999999999936</v>
      </c>
      <c r="F17" s="331">
        <v>-0.31331232049099711</v>
      </c>
    </row>
    <row r="18" spans="2:6" ht="42.75" customHeight="1">
      <c r="B18" s="172" t="s">
        <v>448</v>
      </c>
      <c r="C18" s="307">
        <v>8.0009728847402357</v>
      </c>
      <c r="D18" s="308"/>
      <c r="E18" s="332">
        <v>-0.17677692771337128</v>
      </c>
      <c r="F18" s="333" t="s">
        <v>226</v>
      </c>
    </row>
    <row r="19" spans="2:6" ht="15" hidden="1" customHeight="1" outlineLevel="1">
      <c r="B19" s="237" t="s">
        <v>214</v>
      </c>
      <c r="C19" s="305">
        <v>8.4360997327235694</v>
      </c>
      <c r="D19" s="329">
        <v>-0.27785750409340793</v>
      </c>
      <c r="E19" s="330">
        <v>-0.21390026727643097</v>
      </c>
      <c r="F19" s="331">
        <v>-0.35164565382433111</v>
      </c>
    </row>
    <row r="20" spans="2:6" ht="15" hidden="1" customHeight="1" outlineLevel="1">
      <c r="B20" s="237" t="s">
        <v>215</v>
      </c>
      <c r="C20" s="305">
        <v>8.7139572368169773</v>
      </c>
      <c r="D20" s="329">
        <v>1.1573934425985648</v>
      </c>
      <c r="E20" s="330">
        <v>0.2839572368169776</v>
      </c>
      <c r="F20" s="331">
        <v>-0.370487298217963</v>
      </c>
    </row>
    <row r="21" spans="2:6" ht="15" hidden="1" customHeight="1" outlineLevel="1">
      <c r="B21" s="237" t="s">
        <v>216</v>
      </c>
      <c r="C21" s="305">
        <v>7.5565637942184125</v>
      </c>
      <c r="D21" s="329">
        <v>-0.9334362057815877</v>
      </c>
      <c r="E21" s="330">
        <v>-0.46343620578158706</v>
      </c>
      <c r="F21" s="331">
        <v>-0.38748373461937646</v>
      </c>
    </row>
    <row r="22" spans="2:6" ht="15" hidden="1" customHeight="1" outlineLevel="1">
      <c r="B22" s="237" t="s">
        <v>217</v>
      </c>
      <c r="C22" s="305">
        <v>8.49</v>
      </c>
      <c r="D22" s="329">
        <v>0.29000000000000092</v>
      </c>
      <c r="E22" s="330">
        <v>-0.1899999999999995</v>
      </c>
      <c r="F22" s="331">
        <v>-0.35136405080424282</v>
      </c>
    </row>
    <row r="23" spans="2:6" ht="15" hidden="1" customHeight="1" outlineLevel="1">
      <c r="B23" s="237" t="s">
        <v>218</v>
      </c>
      <c r="C23" s="305">
        <v>8.1999999999999993</v>
      </c>
      <c r="D23" s="329">
        <v>0.12999999999999901</v>
      </c>
      <c r="E23" s="330">
        <v>-0.3100000000000005</v>
      </c>
      <c r="F23" s="331">
        <v>-0.33969738413757788</v>
      </c>
    </row>
    <row r="24" spans="2:6" ht="15" hidden="1" customHeight="1" outlineLevel="1">
      <c r="B24" s="237" t="s">
        <v>219</v>
      </c>
      <c r="C24" s="305">
        <v>8.07</v>
      </c>
      <c r="D24" s="329">
        <v>8.5677131818069796E-2</v>
      </c>
      <c r="E24" s="330">
        <v>-1.1999999999999993</v>
      </c>
      <c r="F24" s="331">
        <v>-0.33969738413757611</v>
      </c>
    </row>
    <row r="25" spans="2:6" ht="15" hidden="1" customHeight="1" outlineLevel="1">
      <c r="B25" s="237" t="s">
        <v>220</v>
      </c>
      <c r="C25" s="305">
        <v>7.9843228681819305</v>
      </c>
      <c r="D25" s="329">
        <v>0.70432286818193024</v>
      </c>
      <c r="E25" s="330">
        <v>-0.32567713181807001</v>
      </c>
      <c r="F25" s="331">
        <v>-0.20136405080424602</v>
      </c>
    </row>
    <row r="26" spans="2:6" ht="15" hidden="1" customHeight="1" outlineLevel="1">
      <c r="B26" s="237" t="s">
        <v>221</v>
      </c>
      <c r="C26" s="305">
        <v>7.28</v>
      </c>
      <c r="D26" s="329">
        <v>-0.41930852216714332</v>
      </c>
      <c r="E26" s="330">
        <v>-0.54</v>
      </c>
      <c r="F26" s="331">
        <v>-0.11505762315273849</v>
      </c>
    </row>
    <row r="27" spans="2:6" ht="15" hidden="1" customHeight="1" outlineLevel="1">
      <c r="B27" s="237" t="s">
        <v>222</v>
      </c>
      <c r="C27" s="305">
        <v>7.6993085221671436</v>
      </c>
      <c r="D27" s="329">
        <v>-0.87069147783285672</v>
      </c>
      <c r="E27" s="330">
        <v>-0.85069147783285715</v>
      </c>
      <c r="F27" s="331">
        <v>-0.14005762315273884</v>
      </c>
    </row>
    <row r="28" spans="2:6" ht="15" hidden="1" customHeight="1" outlineLevel="1">
      <c r="B28" s="237" t="s">
        <v>223</v>
      </c>
      <c r="C28" s="305">
        <v>8.57</v>
      </c>
      <c r="D28" s="329">
        <v>0.28000000000000114</v>
      </c>
      <c r="E28" s="330">
        <v>0.33999999999999986</v>
      </c>
      <c r="F28" s="331">
        <v>-2.833333333333421E-2</v>
      </c>
    </row>
    <row r="29" spans="2:6" ht="15" hidden="1" customHeight="1" outlineLevel="1">
      <c r="B29" s="237" t="s">
        <v>224</v>
      </c>
      <c r="C29" s="305">
        <v>8.2899999999999991</v>
      </c>
      <c r="D29" s="329">
        <v>-0.83000000000000007</v>
      </c>
      <c r="E29" s="330">
        <v>-1.0000000000001563E-2</v>
      </c>
      <c r="F29" s="331">
        <v>-4.8333333333332007E-2</v>
      </c>
    </row>
    <row r="30" spans="2:6" ht="15" hidden="1" customHeight="1" outlineLevel="1">
      <c r="B30" s="237" t="s">
        <v>225</v>
      </c>
      <c r="C30" s="305">
        <v>9.1199999999999992</v>
      </c>
      <c r="D30" s="329">
        <v>0.46999999999999886</v>
      </c>
      <c r="E30" s="330">
        <v>-0.74000000000000021</v>
      </c>
      <c r="F30" s="331">
        <v>-6.5000000000001279E-2</v>
      </c>
    </row>
    <row r="31" spans="2:6" ht="15" customHeight="1" collapsed="1">
      <c r="B31" s="240">
        <v>2009</v>
      </c>
      <c r="C31" s="311">
        <v>8.1984413876998072</v>
      </c>
      <c r="D31" s="312"/>
      <c r="E31" s="334">
        <v>-0.34171515979331701</v>
      </c>
      <c r="F31" s="335">
        <v>-0.35164565382433111</v>
      </c>
    </row>
    <row r="32" spans="2:6" ht="15" hidden="1" customHeight="1" outlineLevel="1">
      <c r="B32" s="237" t="s">
        <v>214</v>
      </c>
      <c r="C32" s="305">
        <v>8.65</v>
      </c>
      <c r="D32" s="329">
        <v>0.22000000000000064</v>
      </c>
      <c r="E32" s="330">
        <v>-0.4399999999999995</v>
      </c>
      <c r="F32" s="331">
        <v>1.8333333333334423E-2</v>
      </c>
    </row>
    <row r="33" spans="2:6" ht="15" hidden="1" customHeight="1" outlineLevel="1">
      <c r="B33" s="237" t="s">
        <v>215</v>
      </c>
      <c r="C33" s="305">
        <v>8.43</v>
      </c>
      <c r="D33" s="329">
        <v>0.41000000000000014</v>
      </c>
      <c r="E33" s="330">
        <v>8.0000000000000071E-2</v>
      </c>
      <c r="F33" s="331">
        <v>0.12916666666666643</v>
      </c>
    </row>
    <row r="34" spans="2:6" ht="15" hidden="1" customHeight="1" outlineLevel="1">
      <c r="B34" s="237" t="s">
        <v>216</v>
      </c>
      <c r="C34" s="305">
        <v>8.02</v>
      </c>
      <c r="D34" s="329">
        <v>-0.66000000000000014</v>
      </c>
      <c r="E34" s="330">
        <v>-3.0000000000001137E-2</v>
      </c>
      <c r="F34" s="331">
        <v>9.3333333333333712E-2</v>
      </c>
    </row>
    <row r="35" spans="2:6" ht="15" hidden="1" customHeight="1" outlineLevel="1">
      <c r="B35" s="237" t="s">
        <v>217</v>
      </c>
      <c r="C35" s="305">
        <v>8.68</v>
      </c>
      <c r="D35" s="329">
        <v>0.16999999999999993</v>
      </c>
      <c r="E35" s="330">
        <v>-5.0000000000000711E-2</v>
      </c>
      <c r="F35" s="331">
        <v>0.10333333333333172</v>
      </c>
    </row>
    <row r="36" spans="2:6" ht="15" hidden="1" customHeight="1" outlineLevel="1">
      <c r="B36" s="237" t="s">
        <v>218</v>
      </c>
      <c r="C36" s="305">
        <v>8.51</v>
      </c>
      <c r="D36" s="329">
        <v>-0.75999999999999979</v>
      </c>
      <c r="E36" s="330">
        <v>-0.3100000000000005</v>
      </c>
      <c r="F36" s="331">
        <v>0.16416666666666835</v>
      </c>
    </row>
    <row r="37" spans="2:6" ht="15" hidden="1" customHeight="1" outlineLevel="1">
      <c r="B37" s="237" t="s">
        <v>219</v>
      </c>
      <c r="C37" s="305">
        <v>9.27</v>
      </c>
      <c r="D37" s="329">
        <v>0.95999999999999908</v>
      </c>
      <c r="E37" s="330">
        <v>0.45999999999999908</v>
      </c>
      <c r="F37" s="331">
        <v>0.13166666666666771</v>
      </c>
    </row>
    <row r="38" spans="2:6" ht="15" hidden="1" customHeight="1" outlineLevel="1">
      <c r="B38" s="237" t="s">
        <v>220</v>
      </c>
      <c r="C38" s="305">
        <v>8.31</v>
      </c>
      <c r="D38" s="329">
        <v>0.49000000000000021</v>
      </c>
      <c r="E38" s="330">
        <v>0.71000000000000085</v>
      </c>
      <c r="F38" s="331">
        <v>7.0000000000002061E-2</v>
      </c>
    </row>
    <row r="39" spans="2:6" ht="15" hidden="1" customHeight="1" outlineLevel="1">
      <c r="B39" s="237" t="s">
        <v>221</v>
      </c>
      <c r="C39" s="305">
        <v>7.82</v>
      </c>
      <c r="D39" s="329">
        <v>-0.73000000000000043</v>
      </c>
      <c r="E39" s="330">
        <v>-0.83999999999999986</v>
      </c>
      <c r="F39" s="331">
        <v>-1.8333333333332646E-2</v>
      </c>
    </row>
    <row r="40" spans="2:6" ht="15" hidden="1" customHeight="1" outlineLevel="1">
      <c r="B40" s="237" t="s">
        <v>222</v>
      </c>
      <c r="C40" s="305">
        <v>8.5500000000000007</v>
      </c>
      <c r="D40" s="329">
        <v>0.32000000000000028</v>
      </c>
      <c r="E40" s="330">
        <v>0.49000000000000021</v>
      </c>
      <c r="F40" s="331">
        <v>6.1666666666667425E-2</v>
      </c>
    </row>
    <row r="41" spans="2:6" ht="15" hidden="1" customHeight="1" outlineLevel="1">
      <c r="B41" s="237" t="s">
        <v>223</v>
      </c>
      <c r="C41" s="305">
        <v>8.23</v>
      </c>
      <c r="D41" s="329">
        <v>-7.0000000000000284E-2</v>
      </c>
      <c r="E41" s="330">
        <v>9.9999999999999645E-2</v>
      </c>
      <c r="F41" s="331">
        <v>1.9166666666666998E-2</v>
      </c>
    </row>
    <row r="42" spans="2:6" ht="15" hidden="1" customHeight="1" outlineLevel="1">
      <c r="B42" s="237" t="s">
        <v>224</v>
      </c>
      <c r="C42" s="305">
        <v>8.3000000000000007</v>
      </c>
      <c r="D42" s="329">
        <v>-1.5599999999999987</v>
      </c>
      <c r="E42" s="330">
        <v>-0.20999999999999908</v>
      </c>
      <c r="F42" s="331">
        <v>-2.6666666666667282E-2</v>
      </c>
    </row>
    <row r="43" spans="2:6" ht="15" hidden="1" customHeight="1" outlineLevel="1">
      <c r="B43" s="237" t="s">
        <v>225</v>
      </c>
      <c r="C43" s="305">
        <v>9.86</v>
      </c>
      <c r="D43" s="329">
        <v>0.76999999999999957</v>
      </c>
      <c r="E43" s="330">
        <v>0.25999999999999979</v>
      </c>
      <c r="F43" s="331">
        <v>-3.1666666666664511E-2</v>
      </c>
    </row>
    <row r="44" spans="2:6" ht="15" customHeight="1" collapsed="1">
      <c r="B44" s="244">
        <v>2008</v>
      </c>
      <c r="C44" s="314">
        <v>8.5401565474931243</v>
      </c>
      <c r="D44" s="315"/>
      <c r="E44" s="336">
        <v>1.6909883088906952E-2</v>
      </c>
      <c r="F44" s="337">
        <v>1.8333333333334423E-2</v>
      </c>
    </row>
    <row r="45" spans="2:6" ht="15" hidden="1" customHeight="1" outlineLevel="1">
      <c r="B45" s="237" t="s">
        <v>214</v>
      </c>
      <c r="C45" s="305">
        <v>9.09</v>
      </c>
      <c r="D45" s="329">
        <v>0.74000000000000021</v>
      </c>
      <c r="E45" s="330">
        <v>0.89000000000000057</v>
      </c>
      <c r="F45" s="331">
        <v>-5.2500000000000213E-2</v>
      </c>
    </row>
    <row r="46" spans="2:6" ht="15" hidden="1" customHeight="1" outlineLevel="1">
      <c r="B46" s="237" t="s">
        <v>215</v>
      </c>
      <c r="C46" s="305">
        <v>8.35</v>
      </c>
      <c r="D46" s="329">
        <v>0.29999999999999893</v>
      </c>
      <c r="E46" s="330">
        <v>-0.34999999999999964</v>
      </c>
      <c r="F46" s="331" t="s">
        <v>226</v>
      </c>
    </row>
    <row r="47" spans="2:6" ht="15" hidden="1" customHeight="1" outlineLevel="1">
      <c r="B47" s="237" t="s">
        <v>216</v>
      </c>
      <c r="C47" s="305">
        <v>8.0500000000000007</v>
      </c>
      <c r="D47" s="329">
        <v>-0.67999999999999972</v>
      </c>
      <c r="E47" s="330">
        <v>9.0000000000000746E-2</v>
      </c>
      <c r="F47" s="331" t="s">
        <v>226</v>
      </c>
    </row>
    <row r="48" spans="2:6" ht="15" hidden="1" customHeight="1" outlineLevel="1">
      <c r="B48" s="237" t="s">
        <v>217</v>
      </c>
      <c r="C48" s="305">
        <v>8.73</v>
      </c>
      <c r="D48" s="329">
        <v>-8.9999999999999858E-2</v>
      </c>
      <c r="E48" s="330">
        <v>0.67999999999999972</v>
      </c>
      <c r="F48" s="331" t="s">
        <v>226</v>
      </c>
    </row>
    <row r="49" spans="2:6" ht="15" hidden="1" customHeight="1" outlineLevel="1">
      <c r="B49" s="237" t="s">
        <v>218</v>
      </c>
      <c r="C49" s="305">
        <v>8.82</v>
      </c>
      <c r="D49" s="329">
        <v>9.9999999999997868E-3</v>
      </c>
      <c r="E49" s="330">
        <v>-0.69999999999999929</v>
      </c>
      <c r="F49" s="331" t="s">
        <v>226</v>
      </c>
    </row>
    <row r="50" spans="2:6" ht="15" hidden="1" customHeight="1" outlineLevel="1">
      <c r="B50" s="237" t="s">
        <v>219</v>
      </c>
      <c r="C50" s="305">
        <v>8.81</v>
      </c>
      <c r="D50" s="329">
        <v>1.2100000000000009</v>
      </c>
      <c r="E50" s="330">
        <v>-0.27999999999999936</v>
      </c>
      <c r="F50" s="331" t="s">
        <v>226</v>
      </c>
    </row>
    <row r="51" spans="2:6" ht="15" hidden="1" customHeight="1" outlineLevel="1">
      <c r="B51" s="237" t="s">
        <v>220</v>
      </c>
      <c r="C51" s="305">
        <v>7.6</v>
      </c>
      <c r="D51" s="329">
        <v>-1.0600000000000005</v>
      </c>
      <c r="E51" s="330">
        <v>-0.35000000000000053</v>
      </c>
      <c r="F51" s="331" t="s">
        <v>226</v>
      </c>
    </row>
    <row r="52" spans="2:6" ht="15" hidden="1" customHeight="1" outlineLevel="1">
      <c r="B52" s="237" t="s">
        <v>221</v>
      </c>
      <c r="C52" s="305">
        <v>8.66</v>
      </c>
      <c r="D52" s="329">
        <v>0.59999999999999964</v>
      </c>
      <c r="E52" s="330">
        <v>0.12000000000000099</v>
      </c>
      <c r="F52" s="331" t="s">
        <v>226</v>
      </c>
    </row>
    <row r="53" spans="2:6" ht="15" hidden="1" customHeight="1" outlineLevel="1">
      <c r="B53" s="237" t="s">
        <v>222</v>
      </c>
      <c r="C53" s="305">
        <v>8.06</v>
      </c>
      <c r="D53" s="329">
        <v>-7.0000000000000284E-2</v>
      </c>
      <c r="E53" s="330">
        <v>-1.9999999999999574E-2</v>
      </c>
      <c r="F53" s="331" t="s">
        <v>226</v>
      </c>
    </row>
    <row r="54" spans="2:6" ht="15" hidden="1" customHeight="1" outlineLevel="1">
      <c r="B54" s="237" t="s">
        <v>223</v>
      </c>
      <c r="C54" s="305">
        <v>8.1300000000000008</v>
      </c>
      <c r="D54" s="329">
        <v>-0.37999999999999901</v>
      </c>
      <c r="E54" s="330">
        <v>-0.44999999999999929</v>
      </c>
      <c r="F54" s="331" t="s">
        <v>226</v>
      </c>
    </row>
    <row r="55" spans="2:6" ht="15" hidden="1" customHeight="1" outlineLevel="1">
      <c r="B55" s="237" t="s">
        <v>224</v>
      </c>
      <c r="C55" s="305">
        <v>8.51</v>
      </c>
      <c r="D55" s="329">
        <v>-1.0899999999999999</v>
      </c>
      <c r="E55" s="330">
        <v>-0.26999999999999957</v>
      </c>
      <c r="F55" s="331" t="s">
        <v>226</v>
      </c>
    </row>
    <row r="56" spans="2:6" ht="15" hidden="1" customHeight="1" outlineLevel="1">
      <c r="B56" s="237" t="s">
        <v>225</v>
      </c>
      <c r="C56" s="305">
        <v>9.6</v>
      </c>
      <c r="D56" s="329">
        <v>1.4000000000000004</v>
      </c>
      <c r="E56" s="330">
        <v>9.9999999999997868E-3</v>
      </c>
      <c r="F56" s="331" t="s">
        <v>226</v>
      </c>
    </row>
    <row r="57" spans="2:6" ht="15" customHeight="1" collapsed="1">
      <c r="B57" s="244">
        <v>2007</v>
      </c>
      <c r="C57" s="314">
        <v>8.5232466644042173</v>
      </c>
      <c r="D57" s="315"/>
      <c r="E57" s="336">
        <v>-6.3904544111387906E-2</v>
      </c>
      <c r="F57" s="337">
        <v>-5.2500000000000213E-2</v>
      </c>
    </row>
    <row r="58" spans="2:6" ht="15" hidden="1" customHeight="1" outlineLevel="1">
      <c r="B58" s="237" t="s">
        <v>214</v>
      </c>
      <c r="C58" s="305">
        <v>8.1999999999999993</v>
      </c>
      <c r="D58" s="329">
        <v>-0.5</v>
      </c>
      <c r="E58" s="330" t="s">
        <v>226</v>
      </c>
      <c r="F58" s="331" t="s">
        <v>226</v>
      </c>
    </row>
    <row r="59" spans="2:6" ht="15" hidden="1" customHeight="1" outlineLevel="1">
      <c r="B59" s="237" t="s">
        <v>215</v>
      </c>
      <c r="C59" s="305">
        <v>8.6999999999999993</v>
      </c>
      <c r="D59" s="329">
        <v>0.73999999999999932</v>
      </c>
      <c r="E59" s="330" t="s">
        <v>226</v>
      </c>
      <c r="F59" s="331" t="s">
        <v>226</v>
      </c>
    </row>
    <row r="60" spans="2:6" ht="15" hidden="1" customHeight="1" outlineLevel="1">
      <c r="B60" s="237" t="s">
        <v>216</v>
      </c>
      <c r="C60" s="305">
        <v>7.96</v>
      </c>
      <c r="D60" s="329">
        <v>-9.0000000000000746E-2</v>
      </c>
      <c r="E60" s="330" t="s">
        <v>226</v>
      </c>
      <c r="F60" s="331" t="s">
        <v>226</v>
      </c>
    </row>
    <row r="61" spans="2:6" ht="15" hidden="1" customHeight="1" outlineLevel="1">
      <c r="B61" s="237" t="s">
        <v>217</v>
      </c>
      <c r="C61" s="305">
        <v>8.0500000000000007</v>
      </c>
      <c r="D61" s="329">
        <v>-1.4699999999999989</v>
      </c>
      <c r="E61" s="330" t="s">
        <v>226</v>
      </c>
      <c r="F61" s="331" t="s">
        <v>226</v>
      </c>
    </row>
    <row r="62" spans="2:6" ht="15" hidden="1" customHeight="1" outlineLevel="1">
      <c r="B62" s="237" t="s">
        <v>218</v>
      </c>
      <c r="C62" s="305">
        <v>9.52</v>
      </c>
      <c r="D62" s="329">
        <v>0.42999999999999972</v>
      </c>
      <c r="E62" s="330" t="s">
        <v>226</v>
      </c>
      <c r="F62" s="331" t="s">
        <v>226</v>
      </c>
    </row>
    <row r="63" spans="2:6" ht="15" hidden="1" customHeight="1" outlineLevel="1">
      <c r="B63" s="237" t="s">
        <v>219</v>
      </c>
      <c r="C63" s="305">
        <v>9.09</v>
      </c>
      <c r="D63" s="329">
        <v>1.1399999999999997</v>
      </c>
      <c r="E63" s="330" t="s">
        <v>226</v>
      </c>
      <c r="F63" s="331" t="s">
        <v>226</v>
      </c>
    </row>
    <row r="64" spans="2:6" ht="15" hidden="1" customHeight="1" outlineLevel="1">
      <c r="B64" s="237" t="s">
        <v>220</v>
      </c>
      <c r="C64" s="305">
        <v>7.95</v>
      </c>
      <c r="D64" s="329">
        <v>-0.58999999999999897</v>
      </c>
      <c r="E64" s="330" t="s">
        <v>226</v>
      </c>
      <c r="F64" s="331" t="s">
        <v>226</v>
      </c>
    </row>
    <row r="65" spans="2:6" ht="15" hidden="1" customHeight="1" outlineLevel="1">
      <c r="B65" s="237" t="s">
        <v>221</v>
      </c>
      <c r="C65" s="305">
        <v>8.5399999999999991</v>
      </c>
      <c r="D65" s="329">
        <v>0.45999999999999908</v>
      </c>
      <c r="E65" s="330" t="s">
        <v>226</v>
      </c>
      <c r="F65" s="331" t="s">
        <v>226</v>
      </c>
    </row>
    <row r="66" spans="2:6" ht="15" hidden="1" customHeight="1" outlineLevel="1">
      <c r="B66" s="237" t="s">
        <v>222</v>
      </c>
      <c r="C66" s="305">
        <v>8.08</v>
      </c>
      <c r="D66" s="329">
        <v>-0.5</v>
      </c>
      <c r="E66" s="330" t="s">
        <v>226</v>
      </c>
      <c r="F66" s="331" t="s">
        <v>226</v>
      </c>
    </row>
    <row r="67" spans="2:6" ht="15" hidden="1" customHeight="1" outlineLevel="1">
      <c r="B67" s="237" t="s">
        <v>223</v>
      </c>
      <c r="C67" s="305">
        <v>8.58</v>
      </c>
      <c r="D67" s="329">
        <v>-0.19999999999999929</v>
      </c>
      <c r="E67" s="330" t="s">
        <v>226</v>
      </c>
      <c r="F67" s="331" t="s">
        <v>226</v>
      </c>
    </row>
    <row r="68" spans="2:6" ht="15" hidden="1" customHeight="1" outlineLevel="1">
      <c r="B68" s="237" t="s">
        <v>224</v>
      </c>
      <c r="C68" s="305">
        <v>8.7799999999999994</v>
      </c>
      <c r="D68" s="329">
        <v>-0.8100000000000005</v>
      </c>
      <c r="E68" s="330" t="s">
        <v>226</v>
      </c>
      <c r="F68" s="331" t="s">
        <v>226</v>
      </c>
    </row>
    <row r="69" spans="2:6" ht="15" hidden="1" customHeight="1" outlineLevel="1">
      <c r="B69" s="237" t="s">
        <v>225</v>
      </c>
      <c r="C69" s="305">
        <v>9.59</v>
      </c>
      <c r="D69" s="329" t="s">
        <v>226</v>
      </c>
      <c r="E69" s="330" t="s">
        <v>226</v>
      </c>
      <c r="F69" s="331" t="s">
        <v>226</v>
      </c>
    </row>
    <row r="70" spans="2:6" ht="15" customHeight="1" collapsed="1">
      <c r="B70" s="244">
        <v>2006</v>
      </c>
      <c r="C70" s="314">
        <v>8.5871512085156052</v>
      </c>
      <c r="D70" s="315"/>
      <c r="E70" s="336" t="s">
        <v>226</v>
      </c>
      <c r="F70" s="337" t="s">
        <v>226</v>
      </c>
    </row>
    <row r="71" spans="2:6" ht="12.75" customHeight="1">
      <c r="B71" s="193" t="s">
        <v>283</v>
      </c>
      <c r="C71" s="193"/>
      <c r="D71" s="193"/>
      <c r="E71" s="193"/>
      <c r="F71" s="193"/>
    </row>
  </sheetData>
  <mergeCells count="2">
    <mergeCell ref="B5:F5"/>
    <mergeCell ref="B71:F71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" customHeight="1" thickBot="1">
      <c r="J29" s="53" t="s">
        <v>86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21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20" t="s">
        <v>284</v>
      </c>
      <c r="C5" s="220"/>
      <c r="D5" s="220"/>
      <c r="E5" s="220"/>
      <c r="F5" s="220"/>
      <c r="G5" s="220"/>
    </row>
    <row r="6" spans="2:7" ht="30" customHeight="1">
      <c r="B6" s="201" t="s">
        <v>261</v>
      </c>
      <c r="C6" s="26" t="s">
        <v>449</v>
      </c>
      <c r="D6" s="235" t="s">
        <v>62</v>
      </c>
      <c r="E6" s="26" t="s">
        <v>448</v>
      </c>
      <c r="F6" s="235" t="s">
        <v>62</v>
      </c>
      <c r="G6" s="338" t="s">
        <v>63</v>
      </c>
    </row>
    <row r="7" spans="2:7" ht="15" customHeight="1">
      <c r="B7" s="79" t="s">
        <v>262</v>
      </c>
      <c r="C7" s="80"/>
      <c r="D7" s="80"/>
      <c r="E7" s="80"/>
      <c r="F7" s="80"/>
      <c r="G7" s="80"/>
    </row>
    <row r="8" spans="2:7" ht="15" customHeight="1">
      <c r="B8" s="339" t="s">
        <v>285</v>
      </c>
      <c r="C8" s="340">
        <v>4327265</v>
      </c>
      <c r="D8" s="31">
        <v>1</v>
      </c>
      <c r="E8" s="340">
        <v>4425310</v>
      </c>
      <c r="F8" s="31">
        <v>1</v>
      </c>
      <c r="G8" s="31">
        <v>2.2657498443011924E-2</v>
      </c>
    </row>
    <row r="9" spans="2:7" ht="15" customHeight="1">
      <c r="B9" s="339" t="s">
        <v>286</v>
      </c>
      <c r="C9" s="340">
        <v>2555228</v>
      </c>
      <c r="D9" s="31">
        <v>0.59049492000143278</v>
      </c>
      <c r="E9" s="340">
        <v>2697754</v>
      </c>
      <c r="F9" s="31">
        <v>0.60961921311727318</v>
      </c>
      <c r="G9" s="31">
        <v>5.5778192787492936E-2</v>
      </c>
    </row>
    <row r="10" spans="2:7" ht="15" customHeight="1">
      <c r="B10" s="341" t="s">
        <v>287</v>
      </c>
      <c r="C10" s="340">
        <v>1772037</v>
      </c>
      <c r="D10" s="31">
        <v>0.40950507999856722</v>
      </c>
      <c r="E10" s="340">
        <v>1727556</v>
      </c>
      <c r="F10" s="31">
        <v>0.39038078688272687</v>
      </c>
      <c r="G10" s="31">
        <v>-2.5101620338627242E-2</v>
      </c>
    </row>
    <row r="11" spans="2:7" ht="15" customHeight="1">
      <c r="B11" s="79" t="s">
        <v>117</v>
      </c>
      <c r="C11" s="342"/>
      <c r="D11" s="80"/>
      <c r="E11" s="342"/>
      <c r="F11" s="80"/>
      <c r="G11" s="82"/>
    </row>
    <row r="12" spans="2:7" ht="15" customHeight="1">
      <c r="B12" s="343" t="s">
        <v>285</v>
      </c>
      <c r="C12" s="344">
        <v>1516958</v>
      </c>
      <c r="D12" s="35">
        <v>1</v>
      </c>
      <c r="E12" s="344">
        <v>1569559</v>
      </c>
      <c r="F12" s="35">
        <v>1</v>
      </c>
      <c r="G12" s="84">
        <v>3.4675317312674446E-2</v>
      </c>
    </row>
    <row r="13" spans="2:7" ht="15" customHeight="1">
      <c r="B13" s="343" t="s">
        <v>286</v>
      </c>
      <c r="C13" s="344">
        <v>967370</v>
      </c>
      <c r="D13" s="35">
        <v>0.63770387841983756</v>
      </c>
      <c r="E13" s="344">
        <v>1033045</v>
      </c>
      <c r="F13" s="35">
        <v>0.65817532185792316</v>
      </c>
      <c r="G13" s="84">
        <v>6.7890259156269062E-2</v>
      </c>
    </row>
    <row r="14" spans="2:7" ht="15" customHeight="1">
      <c r="B14" s="343" t="s">
        <v>287</v>
      </c>
      <c r="C14" s="344">
        <v>549588</v>
      </c>
      <c r="D14" s="35">
        <v>0.36229612158016239</v>
      </c>
      <c r="E14" s="344">
        <v>536514</v>
      </c>
      <c r="F14" s="35">
        <v>0.34182467814207684</v>
      </c>
      <c r="G14" s="84">
        <v>-2.378872901155047E-2</v>
      </c>
    </row>
    <row r="15" spans="2:7" ht="15" customHeight="1">
      <c r="B15" s="79" t="s">
        <v>288</v>
      </c>
      <c r="C15" s="342"/>
      <c r="D15" s="80"/>
      <c r="E15" s="342"/>
      <c r="F15" s="80"/>
      <c r="G15" s="82"/>
    </row>
    <row r="16" spans="2:7" ht="15" customHeight="1">
      <c r="B16" s="343" t="s">
        <v>285</v>
      </c>
      <c r="C16" s="344">
        <v>1276033</v>
      </c>
      <c r="D16" s="35">
        <v>1</v>
      </c>
      <c r="E16" s="344">
        <v>1314976</v>
      </c>
      <c r="F16" s="35">
        <v>1</v>
      </c>
      <c r="G16" s="84">
        <v>3.0518803197096E-2</v>
      </c>
    </row>
    <row r="17" spans="2:12" ht="15" customHeight="1">
      <c r="B17" s="343" t="s">
        <v>286</v>
      </c>
      <c r="C17" s="344">
        <v>553757</v>
      </c>
      <c r="D17" s="35">
        <v>0.43396761682495671</v>
      </c>
      <c r="E17" s="344">
        <v>609118</v>
      </c>
      <c r="F17" s="35">
        <v>0.46321605869612831</v>
      </c>
      <c r="G17" s="84">
        <v>9.997345406017441E-2</v>
      </c>
    </row>
    <row r="18" spans="2:12" ht="15" customHeight="1">
      <c r="B18" s="343" t="s">
        <v>287</v>
      </c>
      <c r="C18" s="344">
        <v>722276</v>
      </c>
      <c r="D18" s="35">
        <v>0.56603238317504323</v>
      </c>
      <c r="E18" s="344">
        <v>705858</v>
      </c>
      <c r="F18" s="35">
        <v>0.53678394130387175</v>
      </c>
      <c r="G18" s="84">
        <v>-2.2730922805132663E-2</v>
      </c>
    </row>
    <row r="19" spans="2:12" ht="15" customHeight="1">
      <c r="B19" s="79" t="s">
        <v>289</v>
      </c>
      <c r="C19" s="342"/>
      <c r="D19" s="80"/>
      <c r="E19" s="342"/>
      <c r="F19" s="80"/>
      <c r="G19" s="82"/>
    </row>
    <row r="20" spans="2:12" ht="15" customHeight="1">
      <c r="B20" s="343" t="s">
        <v>285</v>
      </c>
      <c r="C20" s="344">
        <v>707491</v>
      </c>
      <c r="D20" s="35">
        <v>1</v>
      </c>
      <c r="E20" s="344">
        <v>653921</v>
      </c>
      <c r="F20" s="35">
        <v>1</v>
      </c>
      <c r="G20" s="84">
        <v>-7.5718277688338081E-2</v>
      </c>
    </row>
    <row r="21" spans="2:12" ht="15" customHeight="1">
      <c r="B21" s="343" t="s">
        <v>286</v>
      </c>
      <c r="C21" s="344">
        <v>471012</v>
      </c>
      <c r="D21" s="35">
        <v>0.66574981165838154</v>
      </c>
      <c r="E21" s="344">
        <v>452618</v>
      </c>
      <c r="F21" s="35">
        <v>0.69216006214817993</v>
      </c>
      <c r="G21" s="84">
        <v>-3.9052083598719353E-2</v>
      </c>
    </row>
    <row r="22" spans="2:12" ht="15" customHeight="1">
      <c r="B22" s="345" t="s">
        <v>287</v>
      </c>
      <c r="C22" s="344">
        <v>236479</v>
      </c>
      <c r="D22" s="35">
        <v>0.33425018834161846</v>
      </c>
      <c r="E22" s="344">
        <v>201303</v>
      </c>
      <c r="F22" s="35">
        <v>0.30783993785182001</v>
      </c>
      <c r="G22" s="84">
        <v>-0.14874893753779406</v>
      </c>
    </row>
    <row r="23" spans="2:12" ht="15" customHeight="1">
      <c r="B23" s="79" t="s">
        <v>290</v>
      </c>
      <c r="C23" s="342"/>
      <c r="D23" s="80"/>
      <c r="E23" s="342"/>
      <c r="F23" s="80"/>
      <c r="G23" s="82"/>
    </row>
    <row r="24" spans="2:12" ht="15" customHeight="1">
      <c r="B24" s="343" t="s">
        <v>285</v>
      </c>
      <c r="C24" s="344">
        <v>141287</v>
      </c>
      <c r="D24" s="35">
        <v>1</v>
      </c>
      <c r="E24" s="344">
        <v>142019</v>
      </c>
      <c r="F24" s="35">
        <v>1</v>
      </c>
      <c r="G24" s="84">
        <v>5.1809437527868809E-3</v>
      </c>
    </row>
    <row r="25" spans="2:12" ht="15" customHeight="1">
      <c r="B25" s="343" t="s">
        <v>286</v>
      </c>
      <c r="C25" s="344">
        <v>141287</v>
      </c>
      <c r="D25" s="35">
        <v>1</v>
      </c>
      <c r="E25" s="344">
        <v>142019</v>
      </c>
      <c r="F25" s="35">
        <v>1</v>
      </c>
      <c r="G25" s="84">
        <v>5.1809437527868809E-3</v>
      </c>
    </row>
    <row r="26" spans="2:12" ht="15" customHeight="1">
      <c r="B26" s="345" t="s">
        <v>287</v>
      </c>
      <c r="C26" s="344">
        <v>0</v>
      </c>
      <c r="D26" s="35">
        <v>0</v>
      </c>
      <c r="E26" s="344">
        <v>0</v>
      </c>
      <c r="F26" s="35">
        <v>0</v>
      </c>
      <c r="G26" s="84" t="s">
        <v>226</v>
      </c>
    </row>
    <row r="27" spans="2:12" ht="15" customHeight="1">
      <c r="B27" s="193" t="s">
        <v>67</v>
      </c>
      <c r="C27" s="193"/>
      <c r="D27" s="193"/>
      <c r="E27" s="193"/>
      <c r="F27" s="193"/>
      <c r="G27" s="193"/>
    </row>
    <row r="28" spans="2:12" ht="15" customHeight="1" thickBot="1"/>
    <row r="29" spans="2:12" ht="30" customHeight="1" thickBot="1">
      <c r="B29" s="39"/>
      <c r="C29" s="39"/>
      <c r="D29" s="39"/>
      <c r="E29" s="39"/>
      <c r="F29" s="39"/>
      <c r="G29" s="53" t="s">
        <v>84</v>
      </c>
      <c r="H29" s="39"/>
      <c r="I29" s="39"/>
      <c r="J29" s="39"/>
      <c r="K29" s="39"/>
      <c r="L29" s="39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8.5703125" style="12" customWidth="1"/>
    <col min="2" max="8" width="11.42578125" style="12"/>
    <col min="9" max="9" width="12.8554687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27" spans="2:12" ht="12.75" customHeight="1"/>
    <row r="28" spans="2:12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2:12" ht="24.95" customHeight="1"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2:12" ht="15" customHeight="1" thickBot="1"/>
    <row r="31" spans="2:12" ht="30" customHeight="1" thickBot="1">
      <c r="I31" s="53" t="s">
        <v>86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topLeftCell="A16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23.7109375" style="12" customWidth="1"/>
    <col min="3" max="7" width="10.7109375" style="12" customWidth="1"/>
    <col min="8" max="8" width="11.42578125" style="12"/>
    <col min="9" max="9" width="23.7109375" style="12" customWidth="1"/>
    <col min="10" max="14" width="10.7109375" style="12" customWidth="1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15" customHeight="1">
      <c r="B1" s="346"/>
    </row>
    <row r="2" spans="2:14" ht="15" customHeight="1"/>
    <row r="3" spans="2:14" ht="15" customHeight="1"/>
    <row r="4" spans="2:14" ht="15" customHeight="1"/>
    <row r="5" spans="2:14" ht="36" customHeight="1">
      <c r="B5" s="220" t="s">
        <v>291</v>
      </c>
      <c r="C5" s="220"/>
      <c r="D5" s="220"/>
      <c r="E5" s="220"/>
      <c r="F5" s="220"/>
      <c r="G5" s="220"/>
      <c r="H5" s="347"/>
      <c r="I5" s="220" t="s">
        <v>292</v>
      </c>
      <c r="J5" s="220"/>
      <c r="K5" s="220"/>
      <c r="L5" s="220"/>
      <c r="M5" s="220"/>
      <c r="N5" s="220"/>
    </row>
    <row r="6" spans="2:14" ht="30" customHeight="1">
      <c r="B6" s="25" t="s">
        <v>237</v>
      </c>
      <c r="C6" s="26" t="s">
        <v>449</v>
      </c>
      <c r="D6" s="27" t="s">
        <v>62</v>
      </c>
      <c r="E6" s="26" t="s">
        <v>448</v>
      </c>
      <c r="F6" s="27" t="s">
        <v>62</v>
      </c>
      <c r="G6" s="28" t="s">
        <v>63</v>
      </c>
      <c r="H6" s="347"/>
      <c r="I6" s="25" t="s">
        <v>237</v>
      </c>
      <c r="J6" s="26" t="s">
        <v>449</v>
      </c>
      <c r="K6" s="27" t="s">
        <v>62</v>
      </c>
      <c r="L6" s="26" t="s">
        <v>448</v>
      </c>
      <c r="M6" s="27" t="s">
        <v>62</v>
      </c>
      <c r="N6" s="28" t="s">
        <v>63</v>
      </c>
    </row>
    <row r="7" spans="2:14" ht="15" customHeight="1">
      <c r="B7" s="79" t="s">
        <v>238</v>
      </c>
      <c r="C7" s="80"/>
      <c r="D7" s="80"/>
      <c r="E7" s="80"/>
      <c r="F7" s="80"/>
      <c r="G7" s="80"/>
      <c r="H7" s="347"/>
      <c r="I7" s="79" t="s">
        <v>238</v>
      </c>
      <c r="J7" s="80"/>
      <c r="K7" s="80"/>
      <c r="L7" s="80"/>
      <c r="M7" s="80"/>
      <c r="N7" s="80"/>
    </row>
    <row r="8" spans="2:14" ht="15" customHeight="1">
      <c r="B8" s="81" t="s">
        <v>64</v>
      </c>
      <c r="C8" s="30">
        <v>1516958</v>
      </c>
      <c r="D8" s="31">
        <v>1</v>
      </c>
      <c r="E8" s="30">
        <v>1569559</v>
      </c>
      <c r="F8" s="31">
        <v>1</v>
      </c>
      <c r="G8" s="31">
        <v>3.4675317312674446E-2</v>
      </c>
      <c r="H8" s="347"/>
      <c r="I8" s="81" t="s">
        <v>64</v>
      </c>
      <c r="J8" s="30">
        <v>1276033</v>
      </c>
      <c r="K8" s="31">
        <v>0.84117885926966995</v>
      </c>
      <c r="L8" s="30">
        <v>1314976</v>
      </c>
      <c r="M8" s="31">
        <v>0.83779966219810786</v>
      </c>
      <c r="N8" s="31">
        <v>3.0518803197096E-2</v>
      </c>
    </row>
    <row r="9" spans="2:14" ht="15" customHeight="1">
      <c r="B9" s="79" t="s">
        <v>240</v>
      </c>
      <c r="C9" s="80"/>
      <c r="D9" s="80"/>
      <c r="E9" s="80"/>
      <c r="F9" s="82"/>
      <c r="G9" s="82"/>
      <c r="H9" s="347"/>
      <c r="I9" s="79" t="s">
        <v>240</v>
      </c>
      <c r="J9" s="80"/>
      <c r="K9" s="80"/>
      <c r="L9" s="80"/>
      <c r="M9" s="82"/>
      <c r="N9" s="82"/>
    </row>
    <row r="10" spans="2:14" ht="15" customHeight="1">
      <c r="B10" s="258" t="s">
        <v>241</v>
      </c>
      <c r="C10" s="241">
        <v>967370</v>
      </c>
      <c r="D10" s="242">
        <v>0.63770387841983756</v>
      </c>
      <c r="E10" s="241">
        <v>1033045</v>
      </c>
      <c r="F10" s="242">
        <v>0.65817532185792316</v>
      </c>
      <c r="G10" s="242">
        <v>6.7890259156269062E-2</v>
      </c>
      <c r="H10" s="347"/>
      <c r="I10" s="258" t="s">
        <v>241</v>
      </c>
      <c r="J10" s="241">
        <v>553757</v>
      </c>
      <c r="K10" s="242">
        <v>0.36504438488079433</v>
      </c>
      <c r="L10" s="241">
        <v>609118</v>
      </c>
      <c r="M10" s="242">
        <v>0.38808225750035519</v>
      </c>
      <c r="N10" s="242">
        <v>9.997345406017441E-2</v>
      </c>
    </row>
    <row r="11" spans="2:14" ht="15" customHeight="1">
      <c r="B11" s="83" t="s">
        <v>242</v>
      </c>
      <c r="C11" s="34">
        <v>133616</v>
      </c>
      <c r="D11" s="35">
        <v>8.8081542138938582E-2</v>
      </c>
      <c r="E11" s="34">
        <v>150499</v>
      </c>
      <c r="F11" s="35">
        <v>9.5886169299784205E-2</v>
      </c>
      <c r="G11" s="84">
        <v>0.12635462818824092</v>
      </c>
      <c r="H11" s="347"/>
      <c r="I11" s="83" t="s">
        <v>242</v>
      </c>
      <c r="J11" s="34">
        <v>65189</v>
      </c>
      <c r="K11" s="35">
        <v>4.2973503551185989E-2</v>
      </c>
      <c r="L11" s="34">
        <v>76385</v>
      </c>
      <c r="M11" s="35">
        <v>4.8666536269104888E-2</v>
      </c>
      <c r="N11" s="84">
        <v>0.17174676709260764</v>
      </c>
    </row>
    <row r="12" spans="2:14" ht="15" customHeight="1">
      <c r="B12" s="83" t="s">
        <v>243</v>
      </c>
      <c r="C12" s="34">
        <v>654742</v>
      </c>
      <c r="D12" s="35">
        <v>0.43161511393196123</v>
      </c>
      <c r="E12" s="34">
        <v>713389</v>
      </c>
      <c r="F12" s="35">
        <v>0.45451556774864788</v>
      </c>
      <c r="G12" s="84">
        <v>8.957268664603768E-2</v>
      </c>
      <c r="H12" s="347"/>
      <c r="I12" s="83" t="s">
        <v>243</v>
      </c>
      <c r="J12" s="34">
        <v>312001</v>
      </c>
      <c r="K12" s="35">
        <v>0.20567543728962831</v>
      </c>
      <c r="L12" s="34">
        <v>349218</v>
      </c>
      <c r="M12" s="35">
        <v>0.2224943439526644</v>
      </c>
      <c r="N12" s="84">
        <v>0.11928487408694202</v>
      </c>
    </row>
    <row r="13" spans="2:14" ht="15" customHeight="1">
      <c r="B13" s="83" t="s">
        <v>244</v>
      </c>
      <c r="C13" s="34">
        <v>164187</v>
      </c>
      <c r="D13" s="35">
        <v>0.10823437432018553</v>
      </c>
      <c r="E13" s="34">
        <v>155499</v>
      </c>
      <c r="F13" s="35">
        <v>9.9071777486542403E-2</v>
      </c>
      <c r="G13" s="84">
        <v>-5.2915273438213742E-2</v>
      </c>
      <c r="H13" s="347"/>
      <c r="I13" s="83" t="s">
        <v>244</v>
      </c>
      <c r="J13" s="34">
        <v>164507</v>
      </c>
      <c r="K13" s="35">
        <v>0.10844532281051947</v>
      </c>
      <c r="L13" s="34">
        <v>170356</v>
      </c>
      <c r="M13" s="35">
        <v>0.10853749365267569</v>
      </c>
      <c r="N13" s="84">
        <v>3.5554718036314562E-2</v>
      </c>
    </row>
    <row r="14" spans="2:14" ht="15" customHeight="1">
      <c r="B14" s="83" t="s">
        <v>245</v>
      </c>
      <c r="C14" s="34">
        <v>14825</v>
      </c>
      <c r="D14" s="35">
        <v>9.772848028752279E-3</v>
      </c>
      <c r="E14" s="34">
        <v>13658</v>
      </c>
      <c r="F14" s="35">
        <v>8.7018073229486754E-3</v>
      </c>
      <c r="G14" s="84">
        <v>-7.871838111298482E-2</v>
      </c>
      <c r="H14" s="347"/>
      <c r="I14" s="83" t="s">
        <v>245</v>
      </c>
      <c r="J14" s="34">
        <v>12060</v>
      </c>
      <c r="K14" s="35">
        <v>7.9501212294605383E-3</v>
      </c>
      <c r="L14" s="34">
        <v>13159</v>
      </c>
      <c r="M14" s="35">
        <v>8.3838836259102073E-3</v>
      </c>
      <c r="N14" s="84">
        <v>9.1127694859038141E-2</v>
      </c>
    </row>
    <row r="15" spans="2:14" ht="15" customHeight="1">
      <c r="B15" s="79" t="s">
        <v>246</v>
      </c>
      <c r="C15" s="80"/>
      <c r="D15" s="80"/>
      <c r="E15" s="80"/>
      <c r="F15" s="82"/>
      <c r="G15" s="82"/>
      <c r="H15" s="347"/>
      <c r="I15" s="79" t="s">
        <v>246</v>
      </c>
      <c r="J15" s="80"/>
      <c r="K15" s="80"/>
      <c r="L15" s="80"/>
      <c r="M15" s="82"/>
      <c r="N15" s="82"/>
    </row>
    <row r="16" spans="2:14" ht="15" customHeight="1">
      <c r="B16" s="258" t="s">
        <v>247</v>
      </c>
      <c r="C16" s="241">
        <v>549588</v>
      </c>
      <c r="D16" s="242">
        <v>0.36229612158016239</v>
      </c>
      <c r="E16" s="241">
        <v>536514</v>
      </c>
      <c r="F16" s="242">
        <v>0.34182467814207684</v>
      </c>
      <c r="G16" s="242">
        <v>-2.378872901155047E-2</v>
      </c>
      <c r="H16" s="347"/>
      <c r="I16" s="258" t="s">
        <v>247</v>
      </c>
      <c r="J16" s="241">
        <v>722276</v>
      </c>
      <c r="K16" s="242">
        <v>0.47613447438887563</v>
      </c>
      <c r="L16" s="241">
        <v>705858</v>
      </c>
      <c r="M16" s="242">
        <v>0.44971740469775268</v>
      </c>
      <c r="N16" s="242">
        <v>-2.2730922805132663E-2</v>
      </c>
    </row>
    <row r="17" spans="2:16" ht="15" customHeight="1">
      <c r="B17" s="260" t="s">
        <v>118</v>
      </c>
      <c r="C17" s="260"/>
      <c r="D17" s="260"/>
      <c r="E17" s="260"/>
      <c r="F17" s="260"/>
      <c r="G17" s="260"/>
      <c r="H17" s="347"/>
      <c r="I17" s="260" t="s">
        <v>118</v>
      </c>
      <c r="J17" s="260"/>
      <c r="K17" s="260"/>
      <c r="L17" s="260"/>
      <c r="M17" s="260"/>
      <c r="N17" s="260"/>
    </row>
    <row r="18" spans="2:16" ht="20.100000000000001" customHeight="1" thickBot="1"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</row>
    <row r="19" spans="2:16" ht="36" customHeight="1" thickBot="1">
      <c r="B19" s="220" t="s">
        <v>293</v>
      </c>
      <c r="C19" s="220"/>
      <c r="D19" s="220"/>
      <c r="E19" s="220"/>
      <c r="F19" s="220"/>
      <c r="G19" s="220"/>
      <c r="H19" s="347"/>
      <c r="I19" s="220" t="s">
        <v>294</v>
      </c>
      <c r="J19" s="220"/>
      <c r="K19" s="220"/>
      <c r="L19" s="220"/>
      <c r="M19" s="220"/>
      <c r="N19" s="220"/>
      <c r="P19" s="53" t="s">
        <v>84</v>
      </c>
    </row>
    <row r="20" spans="2:16" ht="30" customHeight="1">
      <c r="B20" s="25" t="s">
        <v>237</v>
      </c>
      <c r="C20" s="26" t="s">
        <v>449</v>
      </c>
      <c r="D20" s="27" t="s">
        <v>62</v>
      </c>
      <c r="E20" s="26" t="s">
        <v>448</v>
      </c>
      <c r="F20" s="27" t="s">
        <v>62</v>
      </c>
      <c r="G20" s="28" t="s">
        <v>63</v>
      </c>
      <c r="H20" s="347"/>
      <c r="I20" s="25" t="s">
        <v>237</v>
      </c>
      <c r="J20" s="26" t="s">
        <v>449</v>
      </c>
      <c r="K20" s="27" t="s">
        <v>62</v>
      </c>
      <c r="L20" s="26" t="s">
        <v>448</v>
      </c>
      <c r="M20" s="27" t="s">
        <v>62</v>
      </c>
      <c r="N20" s="28" t="s">
        <v>63</v>
      </c>
    </row>
    <row r="21" spans="2:16" ht="15" customHeight="1">
      <c r="B21" s="79" t="s">
        <v>238</v>
      </c>
      <c r="C21" s="80"/>
      <c r="D21" s="80"/>
      <c r="E21" s="80"/>
      <c r="F21" s="80"/>
      <c r="G21" s="80"/>
      <c r="H21" s="347"/>
      <c r="I21" s="79" t="s">
        <v>238</v>
      </c>
      <c r="J21" s="80"/>
      <c r="K21" s="80"/>
      <c r="L21" s="80"/>
      <c r="M21" s="80"/>
      <c r="N21" s="80"/>
    </row>
    <row r="22" spans="2:16" ht="15" customHeight="1">
      <c r="B22" s="81" t="s">
        <v>64</v>
      </c>
      <c r="C22" s="30">
        <v>707491</v>
      </c>
      <c r="D22" s="31">
        <v>0.46638799492141508</v>
      </c>
      <c r="E22" s="30">
        <v>653921</v>
      </c>
      <c r="F22" s="31">
        <v>0.41662721821862064</v>
      </c>
      <c r="G22" s="31">
        <v>-7.5718277688338081E-2</v>
      </c>
      <c r="H22" s="347"/>
      <c r="I22" s="81" t="s">
        <v>64</v>
      </c>
      <c r="J22" s="30">
        <v>141287</v>
      </c>
      <c r="K22" s="31">
        <v>9.3138372980662618E-2</v>
      </c>
      <c r="L22" s="30">
        <v>142019</v>
      </c>
      <c r="M22" s="31">
        <v>9.0483377815042315E-2</v>
      </c>
      <c r="N22" s="31">
        <v>5.1809437527868809E-3</v>
      </c>
    </row>
    <row r="23" spans="2:16" ht="15" customHeight="1">
      <c r="B23" s="79" t="s">
        <v>240</v>
      </c>
      <c r="C23" s="80"/>
      <c r="D23" s="80"/>
      <c r="E23" s="80"/>
      <c r="F23" s="82"/>
      <c r="G23" s="82"/>
      <c r="H23" s="347"/>
      <c r="I23" s="79" t="s">
        <v>240</v>
      </c>
      <c r="J23" s="80"/>
      <c r="K23" s="80"/>
      <c r="L23" s="80"/>
      <c r="M23" s="82"/>
      <c r="N23" s="82"/>
    </row>
    <row r="24" spans="2:16" ht="15" customHeight="1">
      <c r="B24" s="258" t="s">
        <v>241</v>
      </c>
      <c r="C24" s="241">
        <v>471012</v>
      </c>
      <c r="D24" s="242">
        <v>0.31049771977866231</v>
      </c>
      <c r="E24" s="241">
        <v>452618</v>
      </c>
      <c r="F24" s="242">
        <v>0.28837272125482383</v>
      </c>
      <c r="G24" s="242">
        <v>-3.9052083598719353E-2</v>
      </c>
      <c r="H24" s="347"/>
      <c r="I24" s="258" t="s">
        <v>241</v>
      </c>
      <c r="J24" s="241">
        <v>141287</v>
      </c>
      <c r="K24" s="242">
        <v>9.3138372980662618E-2</v>
      </c>
      <c r="L24" s="241">
        <v>142019</v>
      </c>
      <c r="M24" s="242">
        <v>9.0483377815042315E-2</v>
      </c>
      <c r="N24" s="242">
        <v>5.1809437527868809E-3</v>
      </c>
    </row>
    <row r="25" spans="2:16" ht="15" customHeight="1">
      <c r="B25" s="83" t="s">
        <v>295</v>
      </c>
      <c r="C25" s="34">
        <v>386747</v>
      </c>
      <c r="D25" s="35">
        <v>0.25494904934744406</v>
      </c>
      <c r="E25" s="34">
        <v>377403</v>
      </c>
      <c r="F25" s="35">
        <v>0.24045161730142034</v>
      </c>
      <c r="G25" s="84">
        <v>-2.4160497689704123E-2</v>
      </c>
      <c r="H25" s="347"/>
      <c r="I25" s="83" t="s">
        <v>295</v>
      </c>
      <c r="J25" s="34">
        <v>47069</v>
      </c>
      <c r="K25" s="35">
        <v>3.1028545286026377E-2</v>
      </c>
      <c r="L25" s="34">
        <v>46408</v>
      </c>
      <c r="M25" s="35">
        <v>2.9567540946214829E-2</v>
      </c>
      <c r="N25" s="84">
        <v>-1.4043213155155198E-2</v>
      </c>
    </row>
    <row r="26" spans="2:16" ht="15" customHeight="1">
      <c r="B26" s="83" t="s">
        <v>244</v>
      </c>
      <c r="C26" s="34">
        <v>76497</v>
      </c>
      <c r="D26" s="35">
        <v>5.0427895828361761E-2</v>
      </c>
      <c r="E26" s="34">
        <v>65803</v>
      </c>
      <c r="F26" s="35">
        <v>4.1924515102649849E-2</v>
      </c>
      <c r="G26" s="84">
        <v>-0.13979633188229604</v>
      </c>
      <c r="H26" s="347"/>
      <c r="I26" s="83" t="s">
        <v>244</v>
      </c>
      <c r="J26" s="34">
        <v>40582</v>
      </c>
      <c r="K26" s="35">
        <v>2.6752223858537941E-2</v>
      </c>
      <c r="L26" s="34">
        <v>42111</v>
      </c>
      <c r="M26" s="35">
        <v>2.6829829270514839E-2</v>
      </c>
      <c r="N26" s="84">
        <v>3.7676802523286188E-2</v>
      </c>
    </row>
    <row r="27" spans="2:16" ht="15" customHeight="1">
      <c r="B27" s="83" t="s">
        <v>245</v>
      </c>
      <c r="C27" s="34">
        <v>7768</v>
      </c>
      <c r="D27" s="35">
        <v>5.1207746028565058E-3</v>
      </c>
      <c r="E27" s="34">
        <v>9412</v>
      </c>
      <c r="F27" s="35">
        <v>5.9965888507536192E-3</v>
      </c>
      <c r="G27" s="84">
        <v>0.21163748712667355</v>
      </c>
      <c r="H27" s="347"/>
      <c r="I27" s="83" t="s">
        <v>296</v>
      </c>
      <c r="J27" s="34">
        <v>44096</v>
      </c>
      <c r="K27" s="35">
        <v>2.9068701968017571E-2</v>
      </c>
      <c r="L27" s="34">
        <v>46488</v>
      </c>
      <c r="M27" s="35">
        <v>2.9618510677202961E-2</v>
      </c>
      <c r="N27" s="84">
        <v>5.4245283018867926E-2</v>
      </c>
    </row>
    <row r="28" spans="2:16" ht="15" customHeight="1">
      <c r="B28" s="79" t="s">
        <v>246</v>
      </c>
      <c r="C28" s="80"/>
      <c r="D28" s="80"/>
      <c r="E28" s="80"/>
      <c r="F28" s="82"/>
      <c r="G28" s="82"/>
      <c r="H28" s="347"/>
      <c r="I28" s="83" t="s">
        <v>297</v>
      </c>
      <c r="J28" s="34">
        <v>9540</v>
      </c>
      <c r="K28" s="35">
        <v>6.2889018680807249E-3</v>
      </c>
      <c r="L28" s="34">
        <v>7012</v>
      </c>
      <c r="M28" s="35">
        <v>4.4674969211096873E-3</v>
      </c>
      <c r="N28" s="84">
        <v>-0.26498951781970648</v>
      </c>
    </row>
    <row r="29" spans="2:16" ht="15" customHeight="1">
      <c r="B29" s="258" t="s">
        <v>247</v>
      </c>
      <c r="C29" s="241">
        <v>236479</v>
      </c>
      <c r="D29" s="242">
        <v>0.1558902751427528</v>
      </c>
      <c r="E29" s="241">
        <v>201303</v>
      </c>
      <c r="F29" s="242">
        <v>0.12825449696379684</v>
      </c>
      <c r="G29" s="242">
        <v>-0.14874893753779406</v>
      </c>
      <c r="H29" s="347"/>
      <c r="I29" s="79" t="s">
        <v>246</v>
      </c>
      <c r="J29" s="80"/>
      <c r="K29" s="80"/>
      <c r="L29" s="80"/>
      <c r="M29" s="82"/>
      <c r="N29" s="82"/>
    </row>
    <row r="30" spans="2:16" ht="15" customHeight="1">
      <c r="B30" s="260" t="s">
        <v>118</v>
      </c>
      <c r="C30" s="260"/>
      <c r="D30" s="260"/>
      <c r="E30" s="260"/>
      <c r="F30" s="260"/>
      <c r="G30" s="260"/>
      <c r="H30" s="347"/>
      <c r="I30" s="258" t="s">
        <v>247</v>
      </c>
      <c r="J30" s="241">
        <v>0</v>
      </c>
      <c r="K30" s="242">
        <v>0</v>
      </c>
      <c r="L30" s="241">
        <v>0</v>
      </c>
      <c r="M30" s="242">
        <v>0</v>
      </c>
      <c r="N30" s="243" t="s">
        <v>226</v>
      </c>
    </row>
    <row r="31" spans="2:16">
      <c r="B31" s="347"/>
      <c r="C31" s="347"/>
      <c r="D31" s="347"/>
      <c r="E31" s="347"/>
      <c r="F31" s="347"/>
      <c r="G31" s="347"/>
      <c r="H31" s="347"/>
      <c r="I31" s="260" t="s">
        <v>118</v>
      </c>
      <c r="J31" s="260"/>
      <c r="K31" s="260"/>
      <c r="L31" s="260"/>
      <c r="M31" s="260"/>
      <c r="N31" s="260"/>
    </row>
    <row r="32" spans="2:16"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</row>
    <row r="33" spans="2:14"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</row>
    <row r="34" spans="2:14" s="12" customFormat="1" ht="36" customHeight="1">
      <c r="B34" s="220" t="s">
        <v>298</v>
      </c>
      <c r="C34" s="220"/>
      <c r="D34" s="220"/>
      <c r="E34" s="220"/>
      <c r="F34" s="220"/>
      <c r="G34" s="220"/>
      <c r="H34" s="347"/>
      <c r="I34" s="220" t="s">
        <v>299</v>
      </c>
      <c r="J34" s="220"/>
      <c r="K34" s="220"/>
      <c r="L34" s="220"/>
      <c r="M34" s="220"/>
      <c r="N34" s="347"/>
    </row>
    <row r="35" spans="2:14" s="12" customFormat="1" ht="18" customHeight="1">
      <c r="B35" s="220"/>
      <c r="C35" s="220"/>
      <c r="D35" s="220"/>
      <c r="E35" s="220"/>
      <c r="F35" s="220"/>
      <c r="G35" s="220"/>
      <c r="H35" s="347"/>
      <c r="I35" s="220" t="s">
        <v>448</v>
      </c>
      <c r="J35" s="220"/>
      <c r="K35" s="220"/>
      <c r="L35" s="220"/>
      <c r="M35" s="220"/>
      <c r="N35" s="347"/>
    </row>
    <row r="36" spans="2:14" s="12" customFormat="1" ht="30" customHeight="1">
      <c r="B36" s="25" t="s">
        <v>237</v>
      </c>
      <c r="C36" s="26" t="s">
        <v>449</v>
      </c>
      <c r="D36" s="27" t="s">
        <v>62</v>
      </c>
      <c r="E36" s="26" t="s">
        <v>448</v>
      </c>
      <c r="F36" s="27" t="s">
        <v>62</v>
      </c>
      <c r="G36" s="28" t="s">
        <v>63</v>
      </c>
      <c r="H36" s="347"/>
      <c r="I36" s="25" t="s">
        <v>237</v>
      </c>
      <c r="J36" s="26" t="s">
        <v>117</v>
      </c>
      <c r="K36" s="28" t="s">
        <v>63</v>
      </c>
      <c r="L36" s="26" t="s">
        <v>262</v>
      </c>
      <c r="M36" s="28" t="s">
        <v>63</v>
      </c>
      <c r="N36" s="347"/>
    </row>
    <row r="37" spans="2:14" s="12" customFormat="1" ht="15" customHeight="1">
      <c r="B37" s="79" t="s">
        <v>238</v>
      </c>
      <c r="C37" s="80"/>
      <c r="D37" s="80"/>
      <c r="E37" s="80"/>
      <c r="F37" s="80"/>
      <c r="G37" s="80"/>
      <c r="H37" s="347"/>
      <c r="I37" s="79" t="s">
        <v>238</v>
      </c>
      <c r="J37" s="80"/>
      <c r="K37" s="80"/>
      <c r="L37" s="80"/>
      <c r="M37" s="80"/>
      <c r="N37" s="347"/>
    </row>
    <row r="38" spans="2:14" s="12" customFormat="1" ht="15" customHeight="1">
      <c r="B38" s="81" t="s">
        <v>64</v>
      </c>
      <c r="C38" s="30">
        <v>4327265</v>
      </c>
      <c r="D38" s="31">
        <v>1</v>
      </c>
      <c r="E38" s="30">
        <v>4425310</v>
      </c>
      <c r="F38" s="31">
        <v>1</v>
      </c>
      <c r="G38" s="31">
        <v>2.2657498443011903E-2</v>
      </c>
      <c r="H38" s="347"/>
      <c r="I38" s="81" t="s">
        <v>64</v>
      </c>
      <c r="J38" s="30">
        <v>1569559</v>
      </c>
      <c r="K38" s="31">
        <v>3.467531731267437E-2</v>
      </c>
      <c r="L38" s="30">
        <v>4425310</v>
      </c>
      <c r="M38" s="31">
        <v>2.2657498443011903E-2</v>
      </c>
      <c r="N38" s="347"/>
    </row>
    <row r="39" spans="2:14" s="12" customFormat="1" ht="15" customHeight="1">
      <c r="B39" s="79" t="s">
        <v>240</v>
      </c>
      <c r="C39" s="80"/>
      <c r="D39" s="80"/>
      <c r="E39" s="80"/>
      <c r="F39" s="82"/>
      <c r="G39" s="82"/>
      <c r="H39" s="347"/>
      <c r="I39" s="79" t="s">
        <v>240</v>
      </c>
      <c r="J39" s="80"/>
      <c r="K39" s="80"/>
      <c r="L39" s="80"/>
      <c r="M39" s="82"/>
      <c r="N39" s="347"/>
    </row>
    <row r="40" spans="2:14" s="12" customFormat="1" ht="15" customHeight="1">
      <c r="B40" s="258" t="s">
        <v>241</v>
      </c>
      <c r="C40" s="241">
        <v>2555228</v>
      </c>
      <c r="D40" s="242">
        <v>0.59049492000143278</v>
      </c>
      <c r="E40" s="241">
        <v>2697754</v>
      </c>
      <c r="F40" s="242">
        <v>0.60961921311727318</v>
      </c>
      <c r="G40" s="242">
        <v>5.5778192787492964E-2</v>
      </c>
      <c r="H40" s="347"/>
      <c r="I40" s="258" t="s">
        <v>241</v>
      </c>
      <c r="J40" s="241">
        <v>1033045</v>
      </c>
      <c r="K40" s="242">
        <v>6.7890259156269117E-2</v>
      </c>
      <c r="L40" s="241">
        <v>2697754</v>
      </c>
      <c r="M40" s="242">
        <v>5.5778192787492964E-2</v>
      </c>
      <c r="N40" s="347"/>
    </row>
    <row r="41" spans="2:14" s="12" customFormat="1" ht="15" customHeight="1">
      <c r="B41" s="83" t="s">
        <v>242</v>
      </c>
      <c r="C41" s="34">
        <v>330529</v>
      </c>
      <c r="D41" s="35">
        <v>7.6382888498855508E-2</v>
      </c>
      <c r="E41" s="34">
        <v>357683</v>
      </c>
      <c r="F41" s="35">
        <v>8.0826653951926536E-2</v>
      </c>
      <c r="G41" s="84">
        <v>8.215315448871352E-2</v>
      </c>
      <c r="H41" s="347"/>
      <c r="I41" s="83" t="s">
        <v>242</v>
      </c>
      <c r="J41" s="34">
        <v>133616</v>
      </c>
      <c r="K41" s="84">
        <v>0.12635462818824084</v>
      </c>
      <c r="L41" s="34">
        <v>357683</v>
      </c>
      <c r="M41" s="84">
        <v>8.215315448871352E-2</v>
      </c>
      <c r="N41" s="347"/>
    </row>
    <row r="42" spans="2:14" s="12" customFormat="1" ht="15" customHeight="1">
      <c r="B42" s="83" t="s">
        <v>243</v>
      </c>
      <c r="C42" s="34">
        <v>1559072</v>
      </c>
      <c r="D42" s="35">
        <v>0.36029039127485835</v>
      </c>
      <c r="E42" s="34">
        <v>1679581</v>
      </c>
      <c r="F42" s="35">
        <v>0.37953973845900063</v>
      </c>
      <c r="G42" s="84">
        <v>7.7295339791876083E-2</v>
      </c>
      <c r="H42" s="347"/>
      <c r="I42" s="83" t="s">
        <v>243</v>
      </c>
      <c r="J42" s="34">
        <v>654742</v>
      </c>
      <c r="K42" s="84">
        <v>8.9572686646037569E-2</v>
      </c>
      <c r="L42" s="34">
        <v>1679581</v>
      </c>
      <c r="M42" s="84">
        <v>7.7295339791876083E-2</v>
      </c>
      <c r="N42" s="347"/>
    </row>
    <row r="43" spans="2:14" s="12" customFormat="1" ht="15" customHeight="1">
      <c r="B43" s="83" t="s">
        <v>244</v>
      </c>
      <c r="C43" s="34">
        <v>544220</v>
      </c>
      <c r="D43" s="35">
        <v>0.12576535063140343</v>
      </c>
      <c r="E43" s="34">
        <v>537615</v>
      </c>
      <c r="F43" s="35">
        <v>0.12148640434229467</v>
      </c>
      <c r="G43" s="84">
        <v>-1.2136635919297367E-2</v>
      </c>
      <c r="H43" s="347"/>
      <c r="I43" s="83" t="s">
        <v>244</v>
      </c>
      <c r="J43" s="34">
        <v>155499</v>
      </c>
      <c r="K43" s="84">
        <v>-5.2915273438213783E-2</v>
      </c>
      <c r="L43" s="34">
        <v>537615</v>
      </c>
      <c r="M43" s="84">
        <v>-1.2136635919297367E-2</v>
      </c>
      <c r="N43" s="347"/>
    </row>
    <row r="44" spans="2:14" s="12" customFormat="1" ht="15" customHeight="1">
      <c r="B44" s="83" t="s">
        <v>296</v>
      </c>
      <c r="C44" s="34">
        <v>88146</v>
      </c>
      <c r="D44" s="35">
        <v>2.0369910324419697E-2</v>
      </c>
      <c r="E44" s="34">
        <v>92807</v>
      </c>
      <c r="F44" s="35">
        <v>2.0971864117993993E-2</v>
      </c>
      <c r="G44" s="84">
        <v>5.2878179384203472E-2</v>
      </c>
      <c r="H44" s="347"/>
      <c r="I44" s="83" t="s">
        <v>296</v>
      </c>
      <c r="J44" s="348">
        <v>14825</v>
      </c>
      <c r="K44" s="349">
        <v>-7.8718381112984792E-2</v>
      </c>
      <c r="L44" s="34">
        <v>92807</v>
      </c>
      <c r="M44" s="84">
        <v>5.2878179384203472E-2</v>
      </c>
      <c r="N44" s="347"/>
    </row>
    <row r="45" spans="2:14" s="12" customFormat="1" ht="15" customHeight="1">
      <c r="B45" s="83" t="s">
        <v>297</v>
      </c>
      <c r="C45" s="34">
        <v>33261</v>
      </c>
      <c r="D45" s="35">
        <v>7.6863792718957586E-3</v>
      </c>
      <c r="E45" s="34">
        <v>30068</v>
      </c>
      <c r="F45" s="35">
        <v>6.7945522460573383E-3</v>
      </c>
      <c r="G45" s="84">
        <v>-9.5998316346471824E-2</v>
      </c>
      <c r="H45" s="347"/>
      <c r="I45" s="83" t="s">
        <v>297</v>
      </c>
      <c r="J45" s="348"/>
      <c r="K45" s="349" t="e">
        <v>#DIV/0!</v>
      </c>
      <c r="L45" s="34">
        <v>30068</v>
      </c>
      <c r="M45" s="84">
        <v>-9.5998316346471824E-2</v>
      </c>
      <c r="N45" s="347"/>
    </row>
    <row r="46" spans="2:14" s="12" customFormat="1" ht="15" customHeight="1">
      <c r="B46" s="79" t="s">
        <v>246</v>
      </c>
      <c r="C46" s="80"/>
      <c r="D46" s="80"/>
      <c r="E46" s="80"/>
      <c r="F46" s="82"/>
      <c r="G46" s="82"/>
      <c r="H46" s="347"/>
      <c r="I46" s="79" t="s">
        <v>246</v>
      </c>
      <c r="J46" s="80"/>
      <c r="K46" s="80"/>
      <c r="L46" s="80"/>
      <c r="M46" s="82"/>
      <c r="N46" s="347"/>
    </row>
    <row r="47" spans="2:14" s="12" customFormat="1" ht="15" customHeight="1">
      <c r="B47" s="258" t="s">
        <v>247</v>
      </c>
      <c r="C47" s="241">
        <v>1772037</v>
      </c>
      <c r="D47" s="242">
        <v>0.40950507999856722</v>
      </c>
      <c r="E47" s="241">
        <v>1727556</v>
      </c>
      <c r="F47" s="242">
        <v>0.39038078688272687</v>
      </c>
      <c r="G47" s="242">
        <v>-2.5101620338627284E-2</v>
      </c>
      <c r="H47" s="347"/>
      <c r="I47" s="258" t="s">
        <v>247</v>
      </c>
      <c r="J47" s="241">
        <v>536514</v>
      </c>
      <c r="K47" s="242">
        <v>-2.3788729011550491E-2</v>
      </c>
      <c r="L47" s="241">
        <v>1727556</v>
      </c>
      <c r="M47" s="242">
        <v>-2.5101620338627284E-2</v>
      </c>
      <c r="N47" s="347"/>
    </row>
    <row r="48" spans="2:14" s="12" customFormat="1" ht="15" customHeight="1">
      <c r="B48" s="260" t="s">
        <v>118</v>
      </c>
      <c r="C48" s="260"/>
      <c r="D48" s="260"/>
      <c r="E48" s="260"/>
      <c r="F48" s="260"/>
      <c r="G48" s="260"/>
      <c r="H48" s="347"/>
      <c r="I48" s="260" t="s">
        <v>118</v>
      </c>
      <c r="J48" s="260"/>
      <c r="K48" s="260"/>
      <c r="L48" s="260"/>
      <c r="M48" s="260"/>
      <c r="N48" s="347"/>
    </row>
    <row r="49" ht="15" customHeight="1"/>
  </sheetData>
  <mergeCells count="15"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J51" sqref="J5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3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25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220" t="s">
        <v>300</v>
      </c>
      <c r="C5" s="220"/>
      <c r="D5" s="220"/>
      <c r="E5" s="220"/>
      <c r="F5" s="220"/>
      <c r="G5" s="220"/>
    </row>
    <row r="6" spans="2:7" ht="30" customHeight="1">
      <c r="B6" s="201" t="s">
        <v>261</v>
      </c>
      <c r="C6" s="26" t="s">
        <v>449</v>
      </c>
      <c r="D6" s="235" t="s">
        <v>62</v>
      </c>
      <c r="E6" s="26" t="s">
        <v>448</v>
      </c>
      <c r="F6" s="235" t="s">
        <v>62</v>
      </c>
      <c r="G6" s="338" t="s">
        <v>63</v>
      </c>
    </row>
    <row r="7" spans="2:7" ht="15" customHeight="1">
      <c r="B7" s="79" t="s">
        <v>262</v>
      </c>
      <c r="C7" s="80"/>
      <c r="D7" s="80"/>
      <c r="E7" s="80"/>
      <c r="F7" s="80"/>
      <c r="G7" s="80"/>
    </row>
    <row r="8" spans="2:7" ht="15" customHeight="1">
      <c r="B8" s="339" t="s">
        <v>233</v>
      </c>
      <c r="C8" s="340">
        <v>33104630</v>
      </c>
      <c r="D8" s="31">
        <v>1</v>
      </c>
      <c r="E8" s="340">
        <v>33189794</v>
      </c>
      <c r="F8" s="31">
        <v>1</v>
      </c>
      <c r="G8" s="31">
        <v>2.5725706645867963E-3</v>
      </c>
    </row>
    <row r="9" spans="2:7" ht="15" customHeight="1">
      <c r="B9" s="339" t="s">
        <v>234</v>
      </c>
      <c r="C9" s="340">
        <v>18376266</v>
      </c>
      <c r="D9" s="31">
        <v>0.55509655295951055</v>
      </c>
      <c r="E9" s="340">
        <v>18878461</v>
      </c>
      <c r="F9" s="31">
        <v>0.56880319895929454</v>
      </c>
      <c r="G9" s="31">
        <v>2.7328457261121493E-2</v>
      </c>
    </row>
    <row r="10" spans="2:7" ht="15" customHeight="1">
      <c r="B10" s="341" t="s">
        <v>235</v>
      </c>
      <c r="C10" s="340">
        <v>14728364</v>
      </c>
      <c r="D10" s="31">
        <v>0.44490344704048951</v>
      </c>
      <c r="E10" s="340">
        <v>14311333</v>
      </c>
      <c r="F10" s="31">
        <v>0.43119680104070546</v>
      </c>
      <c r="G10" s="31">
        <v>-2.8314821659758002E-2</v>
      </c>
    </row>
    <row r="11" spans="2:7" ht="15" customHeight="1">
      <c r="B11" s="79" t="s">
        <v>117</v>
      </c>
      <c r="C11" s="342"/>
      <c r="D11" s="80"/>
      <c r="E11" s="342"/>
      <c r="F11" s="80"/>
      <c r="G11" s="82"/>
    </row>
    <row r="12" spans="2:7" ht="15" customHeight="1">
      <c r="B12" s="343" t="s">
        <v>233</v>
      </c>
      <c r="C12" s="344">
        <v>12405303</v>
      </c>
      <c r="D12" s="35">
        <v>1</v>
      </c>
      <c r="E12" s="344">
        <v>12557999</v>
      </c>
      <c r="F12" s="35">
        <v>1</v>
      </c>
      <c r="G12" s="84">
        <v>1.2308929495716469E-2</v>
      </c>
    </row>
    <row r="13" spans="2:7" ht="15" customHeight="1">
      <c r="B13" s="343" t="s">
        <v>234</v>
      </c>
      <c r="C13" s="344">
        <v>7663312</v>
      </c>
      <c r="D13" s="35">
        <v>0.61774484669983476</v>
      </c>
      <c r="E13" s="344">
        <v>7912619</v>
      </c>
      <c r="F13" s="35">
        <v>0.63008597149912182</v>
      </c>
      <c r="G13" s="84">
        <v>3.2532539455525235E-2</v>
      </c>
    </row>
    <row r="14" spans="2:7" ht="15" customHeight="1">
      <c r="B14" s="343" t="s">
        <v>235</v>
      </c>
      <c r="C14" s="344">
        <v>4741991</v>
      </c>
      <c r="D14" s="35">
        <v>0.38225515330016524</v>
      </c>
      <c r="E14" s="344">
        <v>4645380</v>
      </c>
      <c r="F14" s="35">
        <v>0.58708500940080643</v>
      </c>
      <c r="G14" s="84">
        <v>-2.0373509776800504E-2</v>
      </c>
    </row>
    <row r="15" spans="2:7" ht="15" customHeight="1">
      <c r="B15" s="79" t="s">
        <v>288</v>
      </c>
      <c r="C15" s="342"/>
      <c r="D15" s="80"/>
      <c r="E15" s="342"/>
      <c r="F15" s="80"/>
      <c r="G15" s="82"/>
    </row>
    <row r="16" spans="2:7" ht="15" customHeight="1">
      <c r="B16" s="343" t="s">
        <v>233</v>
      </c>
      <c r="C16" s="344">
        <v>10356067</v>
      </c>
      <c r="D16" s="35">
        <v>1</v>
      </c>
      <c r="E16" s="344">
        <v>10622223</v>
      </c>
      <c r="F16" s="35">
        <v>1</v>
      </c>
      <c r="G16" s="84">
        <v>2.5700490350245898E-2</v>
      </c>
    </row>
    <row r="17" spans="2:12" ht="15" customHeight="1">
      <c r="B17" s="343" t="s">
        <v>234</v>
      </c>
      <c r="C17" s="344">
        <v>4436814</v>
      </c>
      <c r="D17" s="35">
        <v>0.4284265445559593</v>
      </c>
      <c r="E17" s="344">
        <v>4782680</v>
      </c>
      <c r="F17" s="35">
        <v>0.45025226828696779</v>
      </c>
      <c r="G17" s="84">
        <v>7.7953684783720931E-2</v>
      </c>
    </row>
    <row r="18" spans="2:12" ht="15" customHeight="1">
      <c r="B18" s="343" t="s">
        <v>235</v>
      </c>
      <c r="C18" s="344">
        <v>5919253</v>
      </c>
      <c r="D18" s="35">
        <v>0.5715734554440407</v>
      </c>
      <c r="E18" s="344">
        <v>5839543</v>
      </c>
      <c r="F18" s="35">
        <v>0.54974773171303215</v>
      </c>
      <c r="G18" s="84">
        <v>-1.3466226228208188E-2</v>
      </c>
    </row>
    <row r="19" spans="2:12" ht="15" customHeight="1">
      <c r="B19" s="79" t="s">
        <v>289</v>
      </c>
      <c r="C19" s="342"/>
      <c r="D19" s="80"/>
      <c r="E19" s="342"/>
      <c r="F19" s="80"/>
      <c r="G19" s="82"/>
    </row>
    <row r="20" spans="2:12" ht="15" customHeight="1">
      <c r="B20" s="343" t="s">
        <v>233</v>
      </c>
      <c r="C20" s="344">
        <v>5178498</v>
      </c>
      <c r="D20" s="35">
        <v>1</v>
      </c>
      <c r="E20" s="344">
        <v>4669750</v>
      </c>
      <c r="F20" s="35">
        <v>1</v>
      </c>
      <c r="G20" s="84">
        <v>-9.8242386112729979E-2</v>
      </c>
    </row>
    <row r="21" spans="2:12" ht="15" customHeight="1">
      <c r="B21" s="343" t="s">
        <v>234</v>
      </c>
      <c r="C21" s="344">
        <v>3348921</v>
      </c>
      <c r="D21" s="35">
        <v>0.64669736282605494</v>
      </c>
      <c r="E21" s="344">
        <v>3164190</v>
      </c>
      <c r="F21" s="35">
        <v>0.67759301889822798</v>
      </c>
      <c r="G21" s="84">
        <v>-5.5161348983747305E-2</v>
      </c>
    </row>
    <row r="22" spans="2:12" ht="15" customHeight="1">
      <c r="B22" s="345" t="s">
        <v>235</v>
      </c>
      <c r="C22" s="344">
        <v>1829577</v>
      </c>
      <c r="D22" s="35">
        <v>0.35330263717394506</v>
      </c>
      <c r="E22" s="344">
        <v>1505560</v>
      </c>
      <c r="F22" s="35">
        <v>0.32240698110177202</v>
      </c>
      <c r="G22" s="84">
        <v>-0.17709940603757043</v>
      </c>
    </row>
    <row r="23" spans="2:12" ht="15" customHeight="1">
      <c r="B23" s="79" t="s">
        <v>290</v>
      </c>
      <c r="C23" s="342"/>
      <c r="D23" s="80"/>
      <c r="E23" s="342"/>
      <c r="F23" s="80"/>
      <c r="G23" s="82"/>
    </row>
    <row r="24" spans="2:12" ht="15" customHeight="1">
      <c r="B24" s="343" t="s">
        <v>233</v>
      </c>
      <c r="C24" s="344">
        <v>328175</v>
      </c>
      <c r="D24" s="35">
        <v>1</v>
      </c>
      <c r="E24" s="344">
        <v>297292</v>
      </c>
      <c r="F24" s="35">
        <v>1</v>
      </c>
      <c r="G24" s="84">
        <v>-9.4105279195551159E-2</v>
      </c>
    </row>
    <row r="25" spans="2:12" ht="15" customHeight="1">
      <c r="B25" s="343" t="s">
        <v>234</v>
      </c>
      <c r="C25" s="344">
        <v>328175</v>
      </c>
      <c r="D25" s="35">
        <v>1</v>
      </c>
      <c r="E25" s="344">
        <v>24759</v>
      </c>
      <c r="F25" s="35">
        <v>8.3281756656754968E-2</v>
      </c>
      <c r="G25" s="84">
        <v>-0.92455549630532485</v>
      </c>
    </row>
    <row r="26" spans="2:12" ht="15" customHeight="1">
      <c r="B26" s="345" t="s">
        <v>235</v>
      </c>
      <c r="C26" s="350" t="s">
        <v>226</v>
      </c>
      <c r="D26" s="351" t="s">
        <v>226</v>
      </c>
      <c r="E26" s="350" t="s">
        <v>226</v>
      </c>
      <c r="F26" s="351" t="s">
        <v>226</v>
      </c>
      <c r="G26" s="352" t="s">
        <v>226</v>
      </c>
    </row>
    <row r="27" spans="2:12" ht="15" customHeight="1">
      <c r="B27" s="193" t="s">
        <v>67</v>
      </c>
      <c r="C27" s="193"/>
      <c r="D27" s="193"/>
      <c r="E27" s="193"/>
      <c r="F27" s="193"/>
      <c r="G27" s="193"/>
    </row>
    <row r="28" spans="2:12" ht="15" customHeight="1" thickBot="1"/>
    <row r="29" spans="2:12" ht="30" customHeight="1" thickBot="1">
      <c r="B29" s="39"/>
      <c r="C29" s="39"/>
      <c r="D29" s="39"/>
      <c r="E29" s="39"/>
      <c r="F29" s="39"/>
      <c r="G29" s="53" t="s">
        <v>84</v>
      </c>
      <c r="H29" s="39"/>
      <c r="I29" s="39"/>
      <c r="J29" s="39"/>
      <c r="K29" s="39"/>
      <c r="L29" s="39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8.5703125" style="12" customWidth="1"/>
    <col min="2" max="8" width="11.42578125" style="12"/>
    <col min="9" max="9" width="12.8554687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27" spans="2:12" ht="12.75" customHeight="1"/>
    <row r="28" spans="2:12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2:12" ht="24.95" customHeight="1"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2:12" ht="15" customHeight="1" thickBot="1"/>
    <row r="31" spans="2:12" ht="30" customHeight="1" thickBot="1">
      <c r="I31" s="53" t="s">
        <v>86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23.7109375" style="12" customWidth="1"/>
    <col min="3" max="7" width="10.7109375" style="12" customWidth="1"/>
    <col min="8" max="8" width="11.42578125" style="12"/>
    <col min="9" max="9" width="23.7109375" style="12" customWidth="1"/>
    <col min="10" max="14" width="10.7109375" style="12" customWidth="1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15" customHeight="1">
      <c r="B1" s="346"/>
    </row>
    <row r="2" spans="2:14" ht="15" customHeight="1"/>
    <row r="3" spans="2:14" ht="15" customHeight="1"/>
    <row r="4" spans="2:14" ht="15" customHeight="1"/>
    <row r="5" spans="2:14" ht="36" customHeight="1">
      <c r="B5" s="220" t="s">
        <v>236</v>
      </c>
      <c r="C5" s="220"/>
      <c r="D5" s="220"/>
      <c r="E5" s="220"/>
      <c r="F5" s="220"/>
      <c r="G5" s="220"/>
      <c r="H5" s="347"/>
      <c r="I5" s="220" t="s">
        <v>301</v>
      </c>
      <c r="J5" s="220"/>
      <c r="K5" s="220"/>
      <c r="L5" s="220"/>
      <c r="M5" s="220"/>
      <c r="N5" s="220"/>
    </row>
    <row r="6" spans="2:14" ht="30" customHeight="1">
      <c r="B6" s="25" t="s">
        <v>237</v>
      </c>
      <c r="C6" s="26" t="s">
        <v>449</v>
      </c>
      <c r="D6" s="27" t="s">
        <v>62</v>
      </c>
      <c r="E6" s="26" t="s">
        <v>448</v>
      </c>
      <c r="F6" s="27" t="s">
        <v>62</v>
      </c>
      <c r="G6" s="28" t="s">
        <v>63</v>
      </c>
      <c r="H6" s="347"/>
      <c r="I6" s="25" t="s">
        <v>237</v>
      </c>
      <c r="J6" s="26" t="s">
        <v>449</v>
      </c>
      <c r="K6" s="27" t="s">
        <v>62</v>
      </c>
      <c r="L6" s="26" t="s">
        <v>448</v>
      </c>
      <c r="M6" s="27" t="s">
        <v>62</v>
      </c>
      <c r="N6" s="28" t="s">
        <v>63</v>
      </c>
    </row>
    <row r="7" spans="2:14" ht="15" customHeight="1">
      <c r="B7" s="79" t="s">
        <v>238</v>
      </c>
      <c r="C7" s="80"/>
      <c r="D7" s="80"/>
      <c r="E7" s="80"/>
      <c r="F7" s="80"/>
      <c r="G7" s="80"/>
      <c r="H7" s="347"/>
      <c r="I7" s="79" t="s">
        <v>238</v>
      </c>
      <c r="J7" s="80"/>
      <c r="K7" s="80"/>
      <c r="L7" s="80"/>
      <c r="M7" s="80"/>
      <c r="N7" s="80"/>
    </row>
    <row r="8" spans="2:14" ht="15" customHeight="1">
      <c r="B8" s="81" t="s">
        <v>302</v>
      </c>
      <c r="C8" s="30">
        <v>12405303</v>
      </c>
      <c r="D8" s="31">
        <v>1</v>
      </c>
      <c r="E8" s="30">
        <v>12557999</v>
      </c>
      <c r="F8" s="31">
        <v>1</v>
      </c>
      <c r="G8" s="31">
        <v>1.2308929495716469E-2</v>
      </c>
      <c r="H8" s="347"/>
      <c r="I8" s="81" t="s">
        <v>302</v>
      </c>
      <c r="J8" s="30">
        <v>10356067</v>
      </c>
      <c r="K8" s="31">
        <v>0.83480967776442061</v>
      </c>
      <c r="L8" s="30">
        <v>10622223</v>
      </c>
      <c r="M8" s="31">
        <v>0.84585314905662912</v>
      </c>
      <c r="N8" s="31">
        <v>2.5700490350245898E-2</v>
      </c>
    </row>
    <row r="9" spans="2:14" ht="15" customHeight="1">
      <c r="B9" s="79" t="s">
        <v>240</v>
      </c>
      <c r="C9" s="80"/>
      <c r="D9" s="80"/>
      <c r="E9" s="80"/>
      <c r="F9" s="82"/>
      <c r="G9" s="82"/>
      <c r="H9" s="347"/>
      <c r="I9" s="79" t="s">
        <v>240</v>
      </c>
      <c r="J9" s="80"/>
      <c r="K9" s="80"/>
      <c r="L9" s="80"/>
      <c r="M9" s="82"/>
      <c r="N9" s="82"/>
    </row>
    <row r="10" spans="2:14" ht="15" customHeight="1">
      <c r="B10" s="258" t="s">
        <v>241</v>
      </c>
      <c r="C10" s="241">
        <v>7663312</v>
      </c>
      <c r="D10" s="242">
        <v>0.61774484669983476</v>
      </c>
      <c r="E10" s="241">
        <v>7912619</v>
      </c>
      <c r="F10" s="242">
        <v>0.63008597149912182</v>
      </c>
      <c r="G10" s="242">
        <v>3.2532539455525235E-2</v>
      </c>
      <c r="H10" s="347"/>
      <c r="I10" s="258" t="s">
        <v>241</v>
      </c>
      <c r="J10" s="241">
        <v>4436814</v>
      </c>
      <c r="K10" s="242">
        <v>0.35765462560648459</v>
      </c>
      <c r="L10" s="241">
        <v>4782680</v>
      </c>
      <c r="M10" s="242">
        <v>0.38084729900042197</v>
      </c>
      <c r="N10" s="242">
        <v>7.7953684783720931E-2</v>
      </c>
    </row>
    <row r="11" spans="2:14" ht="15" customHeight="1">
      <c r="B11" s="83" t="s">
        <v>242</v>
      </c>
      <c r="C11" s="34">
        <v>987382</v>
      </c>
      <c r="D11" s="35">
        <v>7.9593541568472773E-2</v>
      </c>
      <c r="E11" s="34">
        <v>1054364</v>
      </c>
      <c r="F11" s="35">
        <v>8.395955438442064E-2</v>
      </c>
      <c r="G11" s="84">
        <v>6.7837979626932637E-2</v>
      </c>
      <c r="H11" s="347"/>
      <c r="I11" s="83" t="s">
        <v>242</v>
      </c>
      <c r="J11" s="34">
        <v>536190</v>
      </c>
      <c r="K11" s="35">
        <v>4.3222644380391195E-2</v>
      </c>
      <c r="L11" s="34">
        <v>567636</v>
      </c>
      <c r="M11" s="35">
        <v>4.5201150278798397E-2</v>
      </c>
      <c r="N11" s="84">
        <v>5.8647121356235662E-2</v>
      </c>
    </row>
    <row r="12" spans="2:14" ht="15" customHeight="1">
      <c r="B12" s="83" t="s">
        <v>243</v>
      </c>
      <c r="C12" s="34">
        <v>5159917</v>
      </c>
      <c r="D12" s="35">
        <v>0.41594445536719254</v>
      </c>
      <c r="E12" s="34">
        <v>5511727</v>
      </c>
      <c r="F12" s="35">
        <v>0.43890169126466727</v>
      </c>
      <c r="G12" s="84">
        <v>6.8181329273319713E-2</v>
      </c>
      <c r="H12" s="347"/>
      <c r="I12" s="83" t="s">
        <v>243</v>
      </c>
      <c r="J12" s="34">
        <v>2517194</v>
      </c>
      <c r="K12" s="35">
        <v>0.20291273820558836</v>
      </c>
      <c r="L12" s="34">
        <v>2808720</v>
      </c>
      <c r="M12" s="35">
        <v>0.22365983625257496</v>
      </c>
      <c r="N12" s="84">
        <v>0.11581387846943859</v>
      </c>
    </row>
    <row r="13" spans="2:14" ht="15" customHeight="1">
      <c r="B13" s="83" t="s">
        <v>244</v>
      </c>
      <c r="C13" s="34">
        <v>1409516</v>
      </c>
      <c r="D13" s="35">
        <v>0.11362205340732105</v>
      </c>
      <c r="E13" s="34">
        <v>1248720</v>
      </c>
      <c r="F13" s="35">
        <v>9.9436223876112742E-2</v>
      </c>
      <c r="G13" s="84">
        <v>-0.11407887530187667</v>
      </c>
      <c r="H13" s="347"/>
      <c r="I13" s="83" t="s">
        <v>244</v>
      </c>
      <c r="J13" s="34">
        <v>1292419</v>
      </c>
      <c r="K13" s="35">
        <v>0.10418278376594267</v>
      </c>
      <c r="L13" s="34">
        <v>1321180</v>
      </c>
      <c r="M13" s="35">
        <v>0.1052062514099579</v>
      </c>
      <c r="N13" s="84">
        <v>2.225361898888828E-2</v>
      </c>
    </row>
    <row r="14" spans="2:14" ht="15" customHeight="1">
      <c r="B14" s="83" t="s">
        <v>245</v>
      </c>
      <c r="C14" s="34">
        <v>106497</v>
      </c>
      <c r="D14" s="35">
        <v>8.5847963568483569E-3</v>
      </c>
      <c r="E14" s="34">
        <v>97808</v>
      </c>
      <c r="F14" s="35">
        <v>7.788501973921164E-3</v>
      </c>
      <c r="G14" s="84">
        <v>-8.1589152746086746E-2</v>
      </c>
      <c r="H14" s="347"/>
      <c r="I14" s="83" t="s">
        <v>245</v>
      </c>
      <c r="J14" s="34">
        <v>91011</v>
      </c>
      <c r="K14" s="35">
        <v>7.3364592545623435E-3</v>
      </c>
      <c r="L14" s="34">
        <v>85144</v>
      </c>
      <c r="M14" s="35">
        <v>6.7800610590907041E-3</v>
      </c>
      <c r="N14" s="84">
        <v>-6.4464735032029097E-2</v>
      </c>
    </row>
    <row r="15" spans="2:14" ht="15" customHeight="1">
      <c r="B15" s="79" t="s">
        <v>246</v>
      </c>
      <c r="C15" s="80"/>
      <c r="D15" s="80"/>
      <c r="E15" s="80"/>
      <c r="F15" s="82"/>
      <c r="G15" s="82"/>
      <c r="H15" s="347"/>
      <c r="I15" s="79" t="s">
        <v>246</v>
      </c>
      <c r="J15" s="80"/>
      <c r="K15" s="80"/>
      <c r="L15" s="80"/>
      <c r="M15" s="82"/>
      <c r="N15" s="82"/>
    </row>
    <row r="16" spans="2:14" ht="15" customHeight="1">
      <c r="B16" s="258" t="s">
        <v>247</v>
      </c>
      <c r="C16" s="241">
        <v>4741991</v>
      </c>
      <c r="D16" s="242">
        <v>0.38225515330016524</v>
      </c>
      <c r="E16" s="241">
        <v>4645380</v>
      </c>
      <c r="F16" s="242">
        <v>0.36991402850087818</v>
      </c>
      <c r="G16" s="242">
        <v>-2.0373509776800504E-2</v>
      </c>
      <c r="H16" s="347"/>
      <c r="I16" s="258" t="s">
        <v>247</v>
      </c>
      <c r="J16" s="241">
        <v>5919253</v>
      </c>
      <c r="K16" s="242">
        <v>0.47715505215793602</v>
      </c>
      <c r="L16" s="241">
        <v>5839543</v>
      </c>
      <c r="M16" s="242">
        <v>0.4650058500562072</v>
      </c>
      <c r="N16" s="242">
        <v>-1.3466226228208188E-2</v>
      </c>
    </row>
    <row r="17" spans="2:16" ht="15" customHeight="1">
      <c r="B17" s="260" t="s">
        <v>118</v>
      </c>
      <c r="C17" s="260"/>
      <c r="D17" s="260"/>
      <c r="E17" s="260"/>
      <c r="F17" s="260"/>
      <c r="G17" s="260"/>
      <c r="H17" s="347"/>
      <c r="I17" s="260" t="s">
        <v>118</v>
      </c>
      <c r="J17" s="260"/>
      <c r="K17" s="260"/>
      <c r="L17" s="260"/>
      <c r="M17" s="260"/>
      <c r="N17" s="260"/>
    </row>
    <row r="18" spans="2:16" ht="20.100000000000001" customHeight="1" thickBot="1"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</row>
    <row r="19" spans="2:16" ht="36" customHeight="1" thickBot="1">
      <c r="B19" s="220" t="s">
        <v>303</v>
      </c>
      <c r="C19" s="220"/>
      <c r="D19" s="220"/>
      <c r="E19" s="220"/>
      <c r="F19" s="220"/>
      <c r="G19" s="220"/>
      <c r="H19" s="347"/>
      <c r="I19" s="220" t="s">
        <v>304</v>
      </c>
      <c r="J19" s="220"/>
      <c r="K19" s="220"/>
      <c r="L19" s="220"/>
      <c r="M19" s="220"/>
      <c r="N19" s="220"/>
      <c r="P19" s="53" t="s">
        <v>84</v>
      </c>
    </row>
    <row r="20" spans="2:16" ht="30" customHeight="1">
      <c r="B20" s="25" t="s">
        <v>237</v>
      </c>
      <c r="C20" s="26" t="s">
        <v>449</v>
      </c>
      <c r="D20" s="27" t="s">
        <v>62</v>
      </c>
      <c r="E20" s="26" t="s">
        <v>448</v>
      </c>
      <c r="F20" s="27" t="s">
        <v>62</v>
      </c>
      <c r="G20" s="28" t="s">
        <v>63</v>
      </c>
      <c r="H20" s="347"/>
      <c r="I20" s="25" t="s">
        <v>237</v>
      </c>
      <c r="J20" s="26" t="s">
        <v>449</v>
      </c>
      <c r="K20" s="27" t="s">
        <v>62</v>
      </c>
      <c r="L20" s="26" t="s">
        <v>448</v>
      </c>
      <c r="M20" s="27" t="s">
        <v>62</v>
      </c>
      <c r="N20" s="28" t="s">
        <v>63</v>
      </c>
    </row>
    <row r="21" spans="2:16" ht="15" customHeight="1">
      <c r="B21" s="79" t="s">
        <v>238</v>
      </c>
      <c r="C21" s="80"/>
      <c r="D21" s="80"/>
      <c r="E21" s="80"/>
      <c r="F21" s="80"/>
      <c r="G21" s="80"/>
      <c r="H21" s="347"/>
      <c r="I21" s="79" t="s">
        <v>238</v>
      </c>
      <c r="J21" s="80"/>
      <c r="K21" s="80"/>
      <c r="L21" s="80"/>
      <c r="M21" s="80"/>
      <c r="N21" s="80"/>
    </row>
    <row r="22" spans="2:16" ht="15" customHeight="1">
      <c r="B22" s="81" t="s">
        <v>302</v>
      </c>
      <c r="C22" s="30">
        <v>5178498</v>
      </c>
      <c r="D22" s="31">
        <v>0.4174422825464239</v>
      </c>
      <c r="E22" s="30">
        <v>4669750</v>
      </c>
      <c r="F22" s="31">
        <v>0.37185462429165667</v>
      </c>
      <c r="G22" s="31">
        <v>-9.8242386112729979E-2</v>
      </c>
      <c r="H22" s="347"/>
      <c r="I22" s="81" t="s">
        <v>302</v>
      </c>
      <c r="J22" s="30">
        <v>328175</v>
      </c>
      <c r="K22" s="31">
        <v>2.6454412278361924E-2</v>
      </c>
      <c r="L22" s="30">
        <v>297292</v>
      </c>
      <c r="M22" s="31">
        <v>2.3673516776040515E-2</v>
      </c>
      <c r="N22" s="31">
        <v>-9.4105279195551159E-2</v>
      </c>
    </row>
    <row r="23" spans="2:16" ht="15" customHeight="1">
      <c r="B23" s="79" t="s">
        <v>240</v>
      </c>
      <c r="C23" s="80"/>
      <c r="D23" s="80"/>
      <c r="E23" s="80"/>
      <c r="F23" s="82"/>
      <c r="G23" s="82"/>
      <c r="H23" s="347"/>
      <c r="I23" s="79" t="s">
        <v>240</v>
      </c>
      <c r="J23" s="80"/>
      <c r="K23" s="80"/>
      <c r="L23" s="80"/>
      <c r="M23" s="82"/>
      <c r="N23" s="82"/>
    </row>
    <row r="24" spans="2:16" ht="15" customHeight="1">
      <c r="B24" s="258" t="s">
        <v>241</v>
      </c>
      <c r="C24" s="241">
        <v>3348921</v>
      </c>
      <c r="D24" s="242">
        <v>0.26995882325486126</v>
      </c>
      <c r="E24" s="241">
        <v>3164190</v>
      </c>
      <c r="F24" s="242">
        <v>0.25196609746504994</v>
      </c>
      <c r="G24" s="242">
        <v>-5.5161348983747305E-2</v>
      </c>
      <c r="H24" s="347"/>
      <c r="I24" s="258" t="s">
        <v>241</v>
      </c>
      <c r="J24" s="241">
        <v>328175</v>
      </c>
      <c r="K24" s="242">
        <v>2.6454412278361924E-2</v>
      </c>
      <c r="L24" s="241">
        <v>297292</v>
      </c>
      <c r="M24" s="242">
        <v>2.3673516776040515E-2</v>
      </c>
      <c r="N24" s="242">
        <v>-9.4105279195551159E-2</v>
      </c>
    </row>
    <row r="25" spans="2:16" ht="15" customHeight="1">
      <c r="B25" s="83" t="s">
        <v>295</v>
      </c>
      <c r="C25" s="34">
        <v>2793124</v>
      </c>
      <c r="D25" s="35">
        <v>0.22515564513015118</v>
      </c>
      <c r="E25" s="34">
        <v>2662013</v>
      </c>
      <c r="F25" s="35">
        <v>0.21197748144429698</v>
      </c>
      <c r="G25" s="84">
        <v>-4.6940629918328008E-2</v>
      </c>
      <c r="H25" s="347"/>
      <c r="I25" s="83" t="s">
        <v>295</v>
      </c>
      <c r="J25" s="34">
        <v>103898</v>
      </c>
      <c r="K25" s="35">
        <v>8.3752891807640645E-3</v>
      </c>
      <c r="L25" s="34">
        <v>85146</v>
      </c>
      <c r="M25" s="35">
        <v>6.7802203201322124E-3</v>
      </c>
      <c r="N25" s="84">
        <v>-0.18048470615411269</v>
      </c>
    </row>
    <row r="26" spans="2:16" ht="15" customHeight="1">
      <c r="B26" s="83" t="s">
        <v>244</v>
      </c>
      <c r="C26" s="34">
        <v>527442</v>
      </c>
      <c r="D26" s="35">
        <v>4.2517462088592271E-2</v>
      </c>
      <c r="E26" s="34">
        <v>469603</v>
      </c>
      <c r="F26" s="35">
        <v>3.7394731437707551E-2</v>
      </c>
      <c r="G26" s="84">
        <v>-0.10965945070737636</v>
      </c>
      <c r="H26" s="347"/>
      <c r="I26" s="83" t="s">
        <v>244</v>
      </c>
      <c r="J26" s="34">
        <v>88141</v>
      </c>
      <c r="K26" s="35">
        <v>7.1051065822414815E-3</v>
      </c>
      <c r="L26" s="34">
        <v>90108</v>
      </c>
      <c r="M26" s="35">
        <v>7.1753469641142667E-3</v>
      </c>
      <c r="N26" s="84">
        <v>2.2316515582986352E-2</v>
      </c>
    </row>
    <row r="27" spans="2:16" ht="15" customHeight="1">
      <c r="B27" s="83" t="s">
        <v>245</v>
      </c>
      <c r="C27" s="34">
        <v>28355</v>
      </c>
      <c r="D27" s="35">
        <v>2.2857160361177795E-3</v>
      </c>
      <c r="E27" s="34">
        <v>32574</v>
      </c>
      <c r="F27" s="35">
        <v>2.593884583045436E-3</v>
      </c>
      <c r="G27" s="84">
        <v>0.14879210015870217</v>
      </c>
      <c r="H27" s="347"/>
      <c r="I27" s="83" t="s">
        <v>296</v>
      </c>
      <c r="J27" s="34">
        <v>105861</v>
      </c>
      <c r="K27" s="35">
        <v>8.5335279597765577E-3</v>
      </c>
      <c r="L27" s="34">
        <v>95367</v>
      </c>
      <c r="M27" s="35">
        <v>7.5941238727603019E-3</v>
      </c>
      <c r="N27" s="84">
        <v>-9.9129991214895005E-2</v>
      </c>
    </row>
    <row r="28" spans="2:16" ht="15" customHeight="1">
      <c r="B28" s="79" t="s">
        <v>246</v>
      </c>
      <c r="C28" s="80"/>
      <c r="D28" s="80"/>
      <c r="E28" s="80"/>
      <c r="F28" s="82"/>
      <c r="G28" s="82"/>
      <c r="H28" s="347"/>
      <c r="I28" s="83" t="s">
        <v>297</v>
      </c>
      <c r="J28" s="34">
        <v>30275</v>
      </c>
      <c r="K28" s="35">
        <v>2.4404885555798193E-3</v>
      </c>
      <c r="L28" s="34">
        <v>26671</v>
      </c>
      <c r="M28" s="35">
        <v>2.1238256190337329E-3</v>
      </c>
      <c r="N28" s="84">
        <v>-0.11904211395540876</v>
      </c>
    </row>
    <row r="29" spans="2:16" ht="15" customHeight="1">
      <c r="B29" s="258" t="s">
        <v>247</v>
      </c>
      <c r="C29" s="241">
        <v>1829577</v>
      </c>
      <c r="D29" s="242">
        <v>0.14748345929156265</v>
      </c>
      <c r="E29" s="241">
        <v>1505560</v>
      </c>
      <c r="F29" s="242">
        <v>0.1198885268266067</v>
      </c>
      <c r="G29" s="242">
        <v>-0.17709940603757043</v>
      </c>
      <c r="H29" s="347"/>
      <c r="I29" s="79" t="s">
        <v>246</v>
      </c>
      <c r="J29" s="80"/>
      <c r="K29" s="80"/>
      <c r="L29" s="80"/>
      <c r="M29" s="82"/>
      <c r="N29" s="82"/>
    </row>
    <row r="30" spans="2:16" ht="15" customHeight="1">
      <c r="B30" s="260" t="s">
        <v>118</v>
      </c>
      <c r="C30" s="260"/>
      <c r="D30" s="260"/>
      <c r="E30" s="260"/>
      <c r="F30" s="260"/>
      <c r="G30" s="260"/>
      <c r="H30" s="347"/>
      <c r="I30" s="258" t="s">
        <v>247</v>
      </c>
      <c r="J30" s="241">
        <v>0</v>
      </c>
      <c r="K30" s="242">
        <v>0</v>
      </c>
      <c r="L30" s="241">
        <v>0</v>
      </c>
      <c r="M30" s="242">
        <v>0</v>
      </c>
      <c r="N30" s="243" t="s">
        <v>226</v>
      </c>
    </row>
    <row r="31" spans="2:16" ht="15" customHeight="1">
      <c r="B31" s="347"/>
      <c r="C31" s="347"/>
      <c r="D31" s="347"/>
      <c r="E31" s="347"/>
      <c r="F31" s="347"/>
      <c r="G31" s="347"/>
      <c r="H31" s="347"/>
      <c r="I31" s="260" t="s">
        <v>118</v>
      </c>
      <c r="J31" s="260"/>
      <c r="K31" s="260"/>
      <c r="L31" s="260"/>
      <c r="M31" s="260"/>
      <c r="N31" s="260"/>
    </row>
    <row r="32" spans="2:16"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</row>
    <row r="33" spans="2:14"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</row>
    <row r="34" spans="2:14" s="12" customFormat="1" ht="36" customHeight="1">
      <c r="B34" s="220" t="s">
        <v>305</v>
      </c>
      <c r="C34" s="220"/>
      <c r="D34" s="220"/>
      <c r="E34" s="220"/>
      <c r="F34" s="220"/>
      <c r="G34" s="220"/>
      <c r="H34" s="347"/>
      <c r="I34" s="220" t="s">
        <v>306</v>
      </c>
      <c r="J34" s="220"/>
      <c r="K34" s="220"/>
      <c r="L34" s="220"/>
      <c r="M34" s="220"/>
      <c r="N34" s="347"/>
    </row>
    <row r="35" spans="2:14" s="12" customFormat="1" ht="18" customHeight="1">
      <c r="B35" s="220"/>
      <c r="C35" s="220"/>
      <c r="D35" s="220"/>
      <c r="E35" s="220"/>
      <c r="F35" s="220"/>
      <c r="G35" s="220"/>
      <c r="H35" s="347"/>
      <c r="I35" s="220" t="s">
        <v>448</v>
      </c>
      <c r="J35" s="220"/>
      <c r="K35" s="220"/>
      <c r="L35" s="220"/>
      <c r="M35" s="220"/>
      <c r="N35" s="347"/>
    </row>
    <row r="36" spans="2:14" s="12" customFormat="1" ht="30" customHeight="1">
      <c r="B36" s="25" t="s">
        <v>237</v>
      </c>
      <c r="C36" s="26" t="s">
        <v>449</v>
      </c>
      <c r="D36" s="27" t="s">
        <v>62</v>
      </c>
      <c r="E36" s="26" t="s">
        <v>448</v>
      </c>
      <c r="F36" s="27" t="s">
        <v>62</v>
      </c>
      <c r="G36" s="28" t="s">
        <v>63</v>
      </c>
      <c r="H36" s="347"/>
      <c r="I36" s="25" t="s">
        <v>237</v>
      </c>
      <c r="J36" s="26" t="s">
        <v>117</v>
      </c>
      <c r="K36" s="28" t="s">
        <v>63</v>
      </c>
      <c r="L36" s="26" t="s">
        <v>262</v>
      </c>
      <c r="M36" s="28" t="s">
        <v>63</v>
      </c>
      <c r="N36" s="347"/>
    </row>
    <row r="37" spans="2:14" s="12" customFormat="1" ht="15" customHeight="1">
      <c r="B37" s="79" t="s">
        <v>238</v>
      </c>
      <c r="C37" s="80"/>
      <c r="D37" s="80"/>
      <c r="E37" s="80"/>
      <c r="F37" s="80"/>
      <c r="G37" s="80"/>
      <c r="H37" s="347"/>
      <c r="I37" s="79" t="s">
        <v>238</v>
      </c>
      <c r="J37" s="80"/>
      <c r="K37" s="80"/>
      <c r="L37" s="80"/>
      <c r="M37" s="80"/>
      <c r="N37" s="347"/>
    </row>
    <row r="38" spans="2:14" s="12" customFormat="1" ht="15" customHeight="1">
      <c r="B38" s="81" t="s">
        <v>302</v>
      </c>
      <c r="C38" s="30">
        <v>33104630</v>
      </c>
      <c r="D38" s="31">
        <v>1</v>
      </c>
      <c r="E38" s="30">
        <v>33189794</v>
      </c>
      <c r="F38" s="31">
        <v>1</v>
      </c>
      <c r="G38" s="31">
        <v>2.5725706645867152E-3</v>
      </c>
      <c r="H38" s="347"/>
      <c r="I38" s="81" t="s">
        <v>302</v>
      </c>
      <c r="J38" s="30">
        <v>12557999</v>
      </c>
      <c r="K38" s="31">
        <v>1.2308929495716469E-2</v>
      </c>
      <c r="L38" s="30">
        <v>33189794</v>
      </c>
      <c r="M38" s="31">
        <v>2.5725706645867963E-3</v>
      </c>
      <c r="N38" s="347"/>
    </row>
    <row r="39" spans="2:14" s="12" customFormat="1" ht="15" customHeight="1">
      <c r="B39" s="79" t="s">
        <v>240</v>
      </c>
      <c r="C39" s="80"/>
      <c r="D39" s="80"/>
      <c r="E39" s="80"/>
      <c r="F39" s="82"/>
      <c r="G39" s="82"/>
      <c r="H39" s="347"/>
      <c r="I39" s="79" t="s">
        <v>240</v>
      </c>
      <c r="J39" s="80"/>
      <c r="K39" s="80"/>
      <c r="L39" s="80"/>
      <c r="M39" s="82"/>
      <c r="N39" s="347"/>
    </row>
    <row r="40" spans="2:14" s="12" customFormat="1" ht="15" customHeight="1">
      <c r="B40" s="258" t="s">
        <v>241</v>
      </c>
      <c r="C40" s="241">
        <v>18376266</v>
      </c>
      <c r="D40" s="242">
        <v>0.55509655295951055</v>
      </c>
      <c r="E40" s="241">
        <v>18878461</v>
      </c>
      <c r="F40" s="242">
        <v>0.56880319895929454</v>
      </c>
      <c r="G40" s="242">
        <v>2.732845726112143E-2</v>
      </c>
      <c r="H40" s="347"/>
      <c r="I40" s="258" t="s">
        <v>241</v>
      </c>
      <c r="J40" s="241">
        <v>7912619</v>
      </c>
      <c r="K40" s="242">
        <v>3.2532539455525145E-2</v>
      </c>
      <c r="L40" s="241">
        <v>18878461</v>
      </c>
      <c r="M40" s="242">
        <v>2.7328457261121493E-2</v>
      </c>
      <c r="N40" s="347"/>
    </row>
    <row r="41" spans="2:14" s="12" customFormat="1" ht="15" customHeight="1">
      <c r="B41" s="83" t="s">
        <v>242</v>
      </c>
      <c r="C41" s="34">
        <v>2294353</v>
      </c>
      <c r="D41" s="35">
        <v>6.9306106124732397E-2</v>
      </c>
      <c r="E41" s="34">
        <v>2360627</v>
      </c>
      <c r="F41" s="35">
        <v>7.1125087428984948E-2</v>
      </c>
      <c r="G41" s="84">
        <v>2.8885703289772691E-2</v>
      </c>
      <c r="H41" s="347"/>
      <c r="I41" s="83" t="s">
        <v>242</v>
      </c>
      <c r="J41" s="34">
        <v>1054364</v>
      </c>
      <c r="K41" s="84">
        <v>6.783797962693261E-2</v>
      </c>
      <c r="L41" s="34">
        <v>2360627</v>
      </c>
      <c r="M41" s="84">
        <v>2.888570328977276E-2</v>
      </c>
      <c r="N41" s="347"/>
    </row>
    <row r="42" spans="2:14" s="12" customFormat="1" ht="15" customHeight="1">
      <c r="B42" s="83" t="s">
        <v>243</v>
      </c>
      <c r="C42" s="34">
        <v>11731134</v>
      </c>
      <c r="D42" s="35">
        <v>0.35436535614504677</v>
      </c>
      <c r="E42" s="34">
        <v>12396892</v>
      </c>
      <c r="F42" s="35">
        <v>0.37351518361337221</v>
      </c>
      <c r="G42" s="84">
        <v>5.6751376294909006E-2</v>
      </c>
      <c r="H42" s="347"/>
      <c r="I42" s="83" t="s">
        <v>243</v>
      </c>
      <c r="J42" s="34">
        <v>5511727</v>
      </c>
      <c r="K42" s="84">
        <v>6.8181329273319768E-2</v>
      </c>
      <c r="L42" s="34">
        <v>12396892</v>
      </c>
      <c r="M42" s="84">
        <v>5.6751376294908916E-2</v>
      </c>
      <c r="N42" s="347"/>
    </row>
    <row r="43" spans="2:14" s="12" customFormat="1" ht="15" customHeight="1">
      <c r="B43" s="83" t="s">
        <v>244</v>
      </c>
      <c r="C43" s="34">
        <v>3852660</v>
      </c>
      <c r="D43" s="35">
        <v>0.1163782830377503</v>
      </c>
      <c r="E43" s="34">
        <v>3652322</v>
      </c>
      <c r="F43" s="35">
        <v>0.1100435272361136</v>
      </c>
      <c r="G43" s="84">
        <v>-5.1999916940503432E-2</v>
      </c>
      <c r="H43" s="347"/>
      <c r="I43" s="83" t="s">
        <v>244</v>
      </c>
      <c r="J43" s="34">
        <v>1248720</v>
      </c>
      <c r="K43" s="84">
        <v>-0.11407887530187666</v>
      </c>
      <c r="L43" s="34">
        <v>3652322</v>
      </c>
      <c r="M43" s="84">
        <v>-5.1999916940503446E-2</v>
      </c>
      <c r="N43" s="347"/>
    </row>
    <row r="44" spans="2:14" s="12" customFormat="1" ht="15" customHeight="1">
      <c r="B44" s="83" t="s">
        <v>296</v>
      </c>
      <c r="C44" s="34">
        <v>317460</v>
      </c>
      <c r="D44" s="35">
        <v>9.5895951714307023E-3</v>
      </c>
      <c r="E44" s="34">
        <v>300932</v>
      </c>
      <c r="F44" s="35">
        <v>9.0670041519389961E-3</v>
      </c>
      <c r="G44" s="84">
        <v>-5.2063252063252019E-2</v>
      </c>
      <c r="H44" s="347"/>
      <c r="I44" s="83" t="s">
        <v>296</v>
      </c>
      <c r="J44" s="348">
        <v>97808</v>
      </c>
      <c r="K44" s="349">
        <v>-8.1589152746086691E-2</v>
      </c>
      <c r="L44" s="34">
        <v>300932</v>
      </c>
      <c r="M44" s="84">
        <v>-5.2063252063252061E-2</v>
      </c>
      <c r="N44" s="347"/>
    </row>
    <row r="45" spans="2:14" s="12" customFormat="1" ht="15" customHeight="1">
      <c r="B45" s="83" t="s">
        <v>297</v>
      </c>
      <c r="C45" s="34">
        <v>180659</v>
      </c>
      <c r="D45" s="35">
        <v>5.4572124805503039E-3</v>
      </c>
      <c r="E45" s="34">
        <v>167688</v>
      </c>
      <c r="F45" s="35">
        <v>5.0523965288847526E-3</v>
      </c>
      <c r="G45" s="84">
        <v>-7.1798249741225173E-2</v>
      </c>
      <c r="H45" s="347"/>
      <c r="I45" s="83" t="s">
        <v>297</v>
      </c>
      <c r="J45" s="348"/>
      <c r="K45" s="349"/>
      <c r="L45" s="34">
        <v>167688</v>
      </c>
      <c r="M45" s="84">
        <v>-7.1798249741225187E-2</v>
      </c>
      <c r="N45" s="347"/>
    </row>
    <row r="46" spans="2:14" s="12" customFormat="1" ht="15" customHeight="1">
      <c r="B46" s="79" t="s">
        <v>246</v>
      </c>
      <c r="C46" s="80"/>
      <c r="D46" s="80"/>
      <c r="E46" s="80"/>
      <c r="F46" s="82"/>
      <c r="G46" s="82"/>
      <c r="H46" s="347"/>
      <c r="I46" s="79" t="s">
        <v>246</v>
      </c>
      <c r="J46" s="80"/>
      <c r="K46" s="80"/>
      <c r="L46" s="80"/>
      <c r="M46" s="82"/>
      <c r="N46" s="347"/>
    </row>
    <row r="47" spans="2:14" s="12" customFormat="1" ht="15" customHeight="1">
      <c r="B47" s="258" t="s">
        <v>247</v>
      </c>
      <c r="C47" s="241">
        <v>14728364</v>
      </c>
      <c r="D47" s="242">
        <v>0.44490344704048951</v>
      </c>
      <c r="E47" s="241">
        <v>14311333</v>
      </c>
      <c r="F47" s="242">
        <v>0.43119680104070546</v>
      </c>
      <c r="G47" s="242">
        <v>-2.8314821659757961E-2</v>
      </c>
      <c r="H47" s="347"/>
      <c r="I47" s="258" t="s">
        <v>247</v>
      </c>
      <c r="J47" s="241">
        <v>1505560</v>
      </c>
      <c r="K47" s="242">
        <v>-2.0373509776800525E-2</v>
      </c>
      <c r="L47" s="241">
        <v>14311333</v>
      </c>
      <c r="M47" s="242">
        <v>-2.8314821659758002E-2</v>
      </c>
      <c r="N47" s="347"/>
    </row>
    <row r="48" spans="2:14" s="12" customFormat="1" ht="15" customHeight="1">
      <c r="B48" s="260" t="s">
        <v>118</v>
      </c>
      <c r="C48" s="260"/>
      <c r="D48" s="260"/>
      <c r="E48" s="260"/>
      <c r="F48" s="260"/>
      <c r="G48" s="260"/>
      <c r="H48" s="347"/>
      <c r="I48" s="260" t="s">
        <v>118</v>
      </c>
      <c r="J48" s="260"/>
      <c r="K48" s="260"/>
      <c r="L48" s="260"/>
      <c r="M48" s="260"/>
      <c r="N48" s="347"/>
    </row>
    <row r="49" ht="15" customHeight="1"/>
  </sheetData>
  <mergeCells count="15"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topLeftCell="A37" zoomScaleNormal="100" workbookViewId="0">
      <selection activeCell="K49" sqref="K49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3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66" customWidth="1"/>
    <col min="2" max="2" width="21.7109375" style="166" customWidth="1"/>
    <col min="3" max="6" width="10.7109375" style="166" customWidth="1"/>
    <col min="7" max="12" width="11.42578125" style="166"/>
    <col min="13" max="13" width="13.7109375" style="166" customWidth="1"/>
    <col min="14" max="256" width="11.42578125" style="166"/>
    <col min="257" max="257" width="13.28515625" style="166" customWidth="1"/>
    <col min="258" max="258" width="30.85546875" style="166" customWidth="1"/>
    <col min="259" max="261" width="12.7109375" style="166" customWidth="1"/>
    <col min="262" max="262" width="10.7109375" style="166" customWidth="1"/>
    <col min="263" max="268" width="11.42578125" style="166"/>
    <col min="269" max="269" width="13.7109375" style="166" customWidth="1"/>
    <col min="270" max="512" width="11.42578125" style="166"/>
    <col min="513" max="513" width="13.28515625" style="166" customWidth="1"/>
    <col min="514" max="514" width="30.85546875" style="166" customWidth="1"/>
    <col min="515" max="517" width="12.7109375" style="166" customWidth="1"/>
    <col min="518" max="518" width="10.7109375" style="166" customWidth="1"/>
    <col min="519" max="524" width="11.42578125" style="166"/>
    <col min="525" max="525" width="13.7109375" style="166" customWidth="1"/>
    <col min="526" max="768" width="11.42578125" style="166"/>
    <col min="769" max="769" width="13.28515625" style="166" customWidth="1"/>
    <col min="770" max="770" width="30.85546875" style="166" customWidth="1"/>
    <col min="771" max="773" width="12.7109375" style="166" customWidth="1"/>
    <col min="774" max="774" width="10.7109375" style="166" customWidth="1"/>
    <col min="775" max="780" width="11.42578125" style="166"/>
    <col min="781" max="781" width="13.7109375" style="166" customWidth="1"/>
    <col min="782" max="1024" width="11.42578125" style="166"/>
    <col min="1025" max="1025" width="13.28515625" style="166" customWidth="1"/>
    <col min="1026" max="1026" width="30.85546875" style="166" customWidth="1"/>
    <col min="1027" max="1029" width="12.7109375" style="166" customWidth="1"/>
    <col min="1030" max="1030" width="10.7109375" style="166" customWidth="1"/>
    <col min="1031" max="1036" width="11.42578125" style="166"/>
    <col min="1037" max="1037" width="13.7109375" style="166" customWidth="1"/>
    <col min="1038" max="1280" width="11.42578125" style="166"/>
    <col min="1281" max="1281" width="13.28515625" style="166" customWidth="1"/>
    <col min="1282" max="1282" width="30.85546875" style="166" customWidth="1"/>
    <col min="1283" max="1285" width="12.7109375" style="166" customWidth="1"/>
    <col min="1286" max="1286" width="10.7109375" style="166" customWidth="1"/>
    <col min="1287" max="1292" width="11.42578125" style="166"/>
    <col min="1293" max="1293" width="13.7109375" style="166" customWidth="1"/>
    <col min="1294" max="1536" width="11.42578125" style="166"/>
    <col min="1537" max="1537" width="13.28515625" style="166" customWidth="1"/>
    <col min="1538" max="1538" width="30.85546875" style="166" customWidth="1"/>
    <col min="1539" max="1541" width="12.7109375" style="166" customWidth="1"/>
    <col min="1542" max="1542" width="10.7109375" style="166" customWidth="1"/>
    <col min="1543" max="1548" width="11.42578125" style="166"/>
    <col min="1549" max="1549" width="13.7109375" style="166" customWidth="1"/>
    <col min="1550" max="1792" width="11.42578125" style="166"/>
    <col min="1793" max="1793" width="13.28515625" style="166" customWidth="1"/>
    <col min="1794" max="1794" width="30.85546875" style="166" customWidth="1"/>
    <col min="1795" max="1797" width="12.7109375" style="166" customWidth="1"/>
    <col min="1798" max="1798" width="10.7109375" style="166" customWidth="1"/>
    <col min="1799" max="1804" width="11.42578125" style="166"/>
    <col min="1805" max="1805" width="13.7109375" style="166" customWidth="1"/>
    <col min="1806" max="2048" width="11.42578125" style="166"/>
    <col min="2049" max="2049" width="13.28515625" style="166" customWidth="1"/>
    <col min="2050" max="2050" width="30.85546875" style="166" customWidth="1"/>
    <col min="2051" max="2053" width="12.7109375" style="166" customWidth="1"/>
    <col min="2054" max="2054" width="10.7109375" style="166" customWidth="1"/>
    <col min="2055" max="2060" width="11.42578125" style="166"/>
    <col min="2061" max="2061" width="13.7109375" style="166" customWidth="1"/>
    <col min="2062" max="2304" width="11.42578125" style="166"/>
    <col min="2305" max="2305" width="13.28515625" style="166" customWidth="1"/>
    <col min="2306" max="2306" width="30.85546875" style="166" customWidth="1"/>
    <col min="2307" max="2309" width="12.7109375" style="166" customWidth="1"/>
    <col min="2310" max="2310" width="10.7109375" style="166" customWidth="1"/>
    <col min="2311" max="2316" width="11.42578125" style="166"/>
    <col min="2317" max="2317" width="13.7109375" style="166" customWidth="1"/>
    <col min="2318" max="2560" width="11.42578125" style="166"/>
    <col min="2561" max="2561" width="13.28515625" style="166" customWidth="1"/>
    <col min="2562" max="2562" width="30.85546875" style="166" customWidth="1"/>
    <col min="2563" max="2565" width="12.7109375" style="166" customWidth="1"/>
    <col min="2566" max="2566" width="10.7109375" style="166" customWidth="1"/>
    <col min="2567" max="2572" width="11.42578125" style="166"/>
    <col min="2573" max="2573" width="13.7109375" style="166" customWidth="1"/>
    <col min="2574" max="2816" width="11.42578125" style="166"/>
    <col min="2817" max="2817" width="13.28515625" style="166" customWidth="1"/>
    <col min="2818" max="2818" width="30.85546875" style="166" customWidth="1"/>
    <col min="2819" max="2821" width="12.7109375" style="166" customWidth="1"/>
    <col min="2822" max="2822" width="10.7109375" style="166" customWidth="1"/>
    <col min="2823" max="2828" width="11.42578125" style="166"/>
    <col min="2829" max="2829" width="13.7109375" style="166" customWidth="1"/>
    <col min="2830" max="3072" width="11.42578125" style="166"/>
    <col min="3073" max="3073" width="13.28515625" style="166" customWidth="1"/>
    <col min="3074" max="3074" width="30.85546875" style="166" customWidth="1"/>
    <col min="3075" max="3077" width="12.7109375" style="166" customWidth="1"/>
    <col min="3078" max="3078" width="10.7109375" style="166" customWidth="1"/>
    <col min="3079" max="3084" width="11.42578125" style="166"/>
    <col min="3085" max="3085" width="13.7109375" style="166" customWidth="1"/>
    <col min="3086" max="3328" width="11.42578125" style="166"/>
    <col min="3329" max="3329" width="13.28515625" style="166" customWidth="1"/>
    <col min="3330" max="3330" width="30.85546875" style="166" customWidth="1"/>
    <col min="3331" max="3333" width="12.7109375" style="166" customWidth="1"/>
    <col min="3334" max="3334" width="10.7109375" style="166" customWidth="1"/>
    <col min="3335" max="3340" width="11.42578125" style="166"/>
    <col min="3341" max="3341" width="13.7109375" style="166" customWidth="1"/>
    <col min="3342" max="3584" width="11.42578125" style="166"/>
    <col min="3585" max="3585" width="13.28515625" style="166" customWidth="1"/>
    <col min="3586" max="3586" width="30.85546875" style="166" customWidth="1"/>
    <col min="3587" max="3589" width="12.7109375" style="166" customWidth="1"/>
    <col min="3590" max="3590" width="10.7109375" style="166" customWidth="1"/>
    <col min="3591" max="3596" width="11.42578125" style="166"/>
    <col min="3597" max="3597" width="13.7109375" style="166" customWidth="1"/>
    <col min="3598" max="3840" width="11.42578125" style="166"/>
    <col min="3841" max="3841" width="13.28515625" style="166" customWidth="1"/>
    <col min="3842" max="3842" width="30.85546875" style="166" customWidth="1"/>
    <col min="3843" max="3845" width="12.7109375" style="166" customWidth="1"/>
    <col min="3846" max="3846" width="10.7109375" style="166" customWidth="1"/>
    <col min="3847" max="3852" width="11.42578125" style="166"/>
    <col min="3853" max="3853" width="13.7109375" style="166" customWidth="1"/>
    <col min="3854" max="4096" width="11.42578125" style="166"/>
    <col min="4097" max="4097" width="13.28515625" style="166" customWidth="1"/>
    <col min="4098" max="4098" width="30.85546875" style="166" customWidth="1"/>
    <col min="4099" max="4101" width="12.7109375" style="166" customWidth="1"/>
    <col min="4102" max="4102" width="10.7109375" style="166" customWidth="1"/>
    <col min="4103" max="4108" width="11.42578125" style="166"/>
    <col min="4109" max="4109" width="13.7109375" style="166" customWidth="1"/>
    <col min="4110" max="4352" width="11.42578125" style="166"/>
    <col min="4353" max="4353" width="13.28515625" style="166" customWidth="1"/>
    <col min="4354" max="4354" width="30.85546875" style="166" customWidth="1"/>
    <col min="4355" max="4357" width="12.7109375" style="166" customWidth="1"/>
    <col min="4358" max="4358" width="10.7109375" style="166" customWidth="1"/>
    <col min="4359" max="4364" width="11.42578125" style="166"/>
    <col min="4365" max="4365" width="13.7109375" style="166" customWidth="1"/>
    <col min="4366" max="4608" width="11.42578125" style="166"/>
    <col min="4609" max="4609" width="13.28515625" style="166" customWidth="1"/>
    <col min="4610" max="4610" width="30.85546875" style="166" customWidth="1"/>
    <col min="4611" max="4613" width="12.7109375" style="166" customWidth="1"/>
    <col min="4614" max="4614" width="10.7109375" style="166" customWidth="1"/>
    <col min="4615" max="4620" width="11.42578125" style="166"/>
    <col min="4621" max="4621" width="13.7109375" style="166" customWidth="1"/>
    <col min="4622" max="4864" width="11.42578125" style="166"/>
    <col min="4865" max="4865" width="13.28515625" style="166" customWidth="1"/>
    <col min="4866" max="4866" width="30.85546875" style="166" customWidth="1"/>
    <col min="4867" max="4869" width="12.7109375" style="166" customWidth="1"/>
    <col min="4870" max="4870" width="10.7109375" style="166" customWidth="1"/>
    <col min="4871" max="4876" width="11.42578125" style="166"/>
    <col min="4877" max="4877" width="13.7109375" style="166" customWidth="1"/>
    <col min="4878" max="5120" width="11.42578125" style="166"/>
    <col min="5121" max="5121" width="13.28515625" style="166" customWidth="1"/>
    <col min="5122" max="5122" width="30.85546875" style="166" customWidth="1"/>
    <col min="5123" max="5125" width="12.7109375" style="166" customWidth="1"/>
    <col min="5126" max="5126" width="10.7109375" style="166" customWidth="1"/>
    <col min="5127" max="5132" width="11.42578125" style="166"/>
    <col min="5133" max="5133" width="13.7109375" style="166" customWidth="1"/>
    <col min="5134" max="5376" width="11.42578125" style="166"/>
    <col min="5377" max="5377" width="13.28515625" style="166" customWidth="1"/>
    <col min="5378" max="5378" width="30.85546875" style="166" customWidth="1"/>
    <col min="5379" max="5381" width="12.7109375" style="166" customWidth="1"/>
    <col min="5382" max="5382" width="10.7109375" style="166" customWidth="1"/>
    <col min="5383" max="5388" width="11.42578125" style="166"/>
    <col min="5389" max="5389" width="13.7109375" style="166" customWidth="1"/>
    <col min="5390" max="5632" width="11.42578125" style="166"/>
    <col min="5633" max="5633" width="13.28515625" style="166" customWidth="1"/>
    <col min="5634" max="5634" width="30.85546875" style="166" customWidth="1"/>
    <col min="5635" max="5637" width="12.7109375" style="166" customWidth="1"/>
    <col min="5638" max="5638" width="10.7109375" style="166" customWidth="1"/>
    <col min="5639" max="5644" width="11.42578125" style="166"/>
    <col min="5645" max="5645" width="13.7109375" style="166" customWidth="1"/>
    <col min="5646" max="5888" width="11.42578125" style="166"/>
    <col min="5889" max="5889" width="13.28515625" style="166" customWidth="1"/>
    <col min="5890" max="5890" width="30.85546875" style="166" customWidth="1"/>
    <col min="5891" max="5893" width="12.7109375" style="166" customWidth="1"/>
    <col min="5894" max="5894" width="10.7109375" style="166" customWidth="1"/>
    <col min="5895" max="5900" width="11.42578125" style="166"/>
    <col min="5901" max="5901" width="13.7109375" style="166" customWidth="1"/>
    <col min="5902" max="6144" width="11.42578125" style="166"/>
    <col min="6145" max="6145" width="13.28515625" style="166" customWidth="1"/>
    <col min="6146" max="6146" width="30.85546875" style="166" customWidth="1"/>
    <col min="6147" max="6149" width="12.7109375" style="166" customWidth="1"/>
    <col min="6150" max="6150" width="10.7109375" style="166" customWidth="1"/>
    <col min="6151" max="6156" width="11.42578125" style="166"/>
    <col min="6157" max="6157" width="13.7109375" style="166" customWidth="1"/>
    <col min="6158" max="6400" width="11.42578125" style="166"/>
    <col min="6401" max="6401" width="13.28515625" style="166" customWidth="1"/>
    <col min="6402" max="6402" width="30.85546875" style="166" customWidth="1"/>
    <col min="6403" max="6405" width="12.7109375" style="166" customWidth="1"/>
    <col min="6406" max="6406" width="10.7109375" style="166" customWidth="1"/>
    <col min="6407" max="6412" width="11.42578125" style="166"/>
    <col min="6413" max="6413" width="13.7109375" style="166" customWidth="1"/>
    <col min="6414" max="6656" width="11.42578125" style="166"/>
    <col min="6657" max="6657" width="13.28515625" style="166" customWidth="1"/>
    <col min="6658" max="6658" width="30.85546875" style="166" customWidth="1"/>
    <col min="6659" max="6661" width="12.7109375" style="166" customWidth="1"/>
    <col min="6662" max="6662" width="10.7109375" style="166" customWidth="1"/>
    <col min="6663" max="6668" width="11.42578125" style="166"/>
    <col min="6669" max="6669" width="13.7109375" style="166" customWidth="1"/>
    <col min="6670" max="6912" width="11.42578125" style="166"/>
    <col min="6913" max="6913" width="13.28515625" style="166" customWidth="1"/>
    <col min="6914" max="6914" width="30.85546875" style="166" customWidth="1"/>
    <col min="6915" max="6917" width="12.7109375" style="166" customWidth="1"/>
    <col min="6918" max="6918" width="10.7109375" style="166" customWidth="1"/>
    <col min="6919" max="6924" width="11.42578125" style="166"/>
    <col min="6925" max="6925" width="13.7109375" style="166" customWidth="1"/>
    <col min="6926" max="7168" width="11.42578125" style="166"/>
    <col min="7169" max="7169" width="13.28515625" style="166" customWidth="1"/>
    <col min="7170" max="7170" width="30.85546875" style="166" customWidth="1"/>
    <col min="7171" max="7173" width="12.7109375" style="166" customWidth="1"/>
    <col min="7174" max="7174" width="10.7109375" style="166" customWidth="1"/>
    <col min="7175" max="7180" width="11.42578125" style="166"/>
    <col min="7181" max="7181" width="13.7109375" style="166" customWidth="1"/>
    <col min="7182" max="7424" width="11.42578125" style="166"/>
    <col min="7425" max="7425" width="13.28515625" style="166" customWidth="1"/>
    <col min="7426" max="7426" width="30.85546875" style="166" customWidth="1"/>
    <col min="7427" max="7429" width="12.7109375" style="166" customWidth="1"/>
    <col min="7430" max="7430" width="10.7109375" style="166" customWidth="1"/>
    <col min="7431" max="7436" width="11.42578125" style="166"/>
    <col min="7437" max="7437" width="13.7109375" style="166" customWidth="1"/>
    <col min="7438" max="7680" width="11.42578125" style="166"/>
    <col min="7681" max="7681" width="13.28515625" style="166" customWidth="1"/>
    <col min="7682" max="7682" width="30.85546875" style="166" customWidth="1"/>
    <col min="7683" max="7685" width="12.7109375" style="166" customWidth="1"/>
    <col min="7686" max="7686" width="10.7109375" style="166" customWidth="1"/>
    <col min="7687" max="7692" width="11.42578125" style="166"/>
    <col min="7693" max="7693" width="13.7109375" style="166" customWidth="1"/>
    <col min="7694" max="7936" width="11.42578125" style="166"/>
    <col min="7937" max="7937" width="13.28515625" style="166" customWidth="1"/>
    <col min="7938" max="7938" width="30.85546875" style="166" customWidth="1"/>
    <col min="7939" max="7941" width="12.7109375" style="166" customWidth="1"/>
    <col min="7942" max="7942" width="10.7109375" style="166" customWidth="1"/>
    <col min="7943" max="7948" width="11.42578125" style="166"/>
    <col min="7949" max="7949" width="13.7109375" style="166" customWidth="1"/>
    <col min="7950" max="8192" width="11.42578125" style="166"/>
    <col min="8193" max="8193" width="13.28515625" style="166" customWidth="1"/>
    <col min="8194" max="8194" width="30.85546875" style="166" customWidth="1"/>
    <col min="8195" max="8197" width="12.7109375" style="166" customWidth="1"/>
    <col min="8198" max="8198" width="10.7109375" style="166" customWidth="1"/>
    <col min="8199" max="8204" width="11.42578125" style="166"/>
    <col min="8205" max="8205" width="13.7109375" style="166" customWidth="1"/>
    <col min="8206" max="8448" width="11.42578125" style="166"/>
    <col min="8449" max="8449" width="13.28515625" style="166" customWidth="1"/>
    <col min="8450" max="8450" width="30.85546875" style="166" customWidth="1"/>
    <col min="8451" max="8453" width="12.7109375" style="166" customWidth="1"/>
    <col min="8454" max="8454" width="10.7109375" style="166" customWidth="1"/>
    <col min="8455" max="8460" width="11.42578125" style="166"/>
    <col min="8461" max="8461" width="13.7109375" style="166" customWidth="1"/>
    <col min="8462" max="8704" width="11.42578125" style="166"/>
    <col min="8705" max="8705" width="13.28515625" style="166" customWidth="1"/>
    <col min="8706" max="8706" width="30.85546875" style="166" customWidth="1"/>
    <col min="8707" max="8709" width="12.7109375" style="166" customWidth="1"/>
    <col min="8710" max="8710" width="10.7109375" style="166" customWidth="1"/>
    <col min="8711" max="8716" width="11.42578125" style="166"/>
    <col min="8717" max="8717" width="13.7109375" style="166" customWidth="1"/>
    <col min="8718" max="8960" width="11.42578125" style="166"/>
    <col min="8961" max="8961" width="13.28515625" style="166" customWidth="1"/>
    <col min="8962" max="8962" width="30.85546875" style="166" customWidth="1"/>
    <col min="8963" max="8965" width="12.7109375" style="166" customWidth="1"/>
    <col min="8966" max="8966" width="10.7109375" style="166" customWidth="1"/>
    <col min="8967" max="8972" width="11.42578125" style="166"/>
    <col min="8973" max="8973" width="13.7109375" style="166" customWidth="1"/>
    <col min="8974" max="9216" width="11.42578125" style="166"/>
    <col min="9217" max="9217" width="13.28515625" style="166" customWidth="1"/>
    <col min="9218" max="9218" width="30.85546875" style="166" customWidth="1"/>
    <col min="9219" max="9221" width="12.7109375" style="166" customWidth="1"/>
    <col min="9222" max="9222" width="10.7109375" style="166" customWidth="1"/>
    <col min="9223" max="9228" width="11.42578125" style="166"/>
    <col min="9229" max="9229" width="13.7109375" style="166" customWidth="1"/>
    <col min="9230" max="9472" width="11.42578125" style="166"/>
    <col min="9473" max="9473" width="13.28515625" style="166" customWidth="1"/>
    <col min="9474" max="9474" width="30.85546875" style="166" customWidth="1"/>
    <col min="9475" max="9477" width="12.7109375" style="166" customWidth="1"/>
    <col min="9478" max="9478" width="10.7109375" style="166" customWidth="1"/>
    <col min="9479" max="9484" width="11.42578125" style="166"/>
    <col min="9485" max="9485" width="13.7109375" style="166" customWidth="1"/>
    <col min="9486" max="9728" width="11.42578125" style="166"/>
    <col min="9729" max="9729" width="13.28515625" style="166" customWidth="1"/>
    <col min="9730" max="9730" width="30.85546875" style="166" customWidth="1"/>
    <col min="9731" max="9733" width="12.7109375" style="166" customWidth="1"/>
    <col min="9734" max="9734" width="10.7109375" style="166" customWidth="1"/>
    <col min="9735" max="9740" width="11.42578125" style="166"/>
    <col min="9741" max="9741" width="13.7109375" style="166" customWidth="1"/>
    <col min="9742" max="9984" width="11.42578125" style="166"/>
    <col min="9985" max="9985" width="13.28515625" style="166" customWidth="1"/>
    <col min="9986" max="9986" width="30.85546875" style="166" customWidth="1"/>
    <col min="9987" max="9989" width="12.7109375" style="166" customWidth="1"/>
    <col min="9990" max="9990" width="10.7109375" style="166" customWidth="1"/>
    <col min="9991" max="9996" width="11.42578125" style="166"/>
    <col min="9997" max="9997" width="13.7109375" style="166" customWidth="1"/>
    <col min="9998" max="10240" width="11.42578125" style="166"/>
    <col min="10241" max="10241" width="13.28515625" style="166" customWidth="1"/>
    <col min="10242" max="10242" width="30.85546875" style="166" customWidth="1"/>
    <col min="10243" max="10245" width="12.7109375" style="166" customWidth="1"/>
    <col min="10246" max="10246" width="10.7109375" style="166" customWidth="1"/>
    <col min="10247" max="10252" width="11.42578125" style="166"/>
    <col min="10253" max="10253" width="13.7109375" style="166" customWidth="1"/>
    <col min="10254" max="10496" width="11.42578125" style="166"/>
    <col min="10497" max="10497" width="13.28515625" style="166" customWidth="1"/>
    <col min="10498" max="10498" width="30.85546875" style="166" customWidth="1"/>
    <col min="10499" max="10501" width="12.7109375" style="166" customWidth="1"/>
    <col min="10502" max="10502" width="10.7109375" style="166" customWidth="1"/>
    <col min="10503" max="10508" width="11.42578125" style="166"/>
    <col min="10509" max="10509" width="13.7109375" style="166" customWidth="1"/>
    <col min="10510" max="10752" width="11.42578125" style="166"/>
    <col min="10753" max="10753" width="13.28515625" style="166" customWidth="1"/>
    <col min="10754" max="10754" width="30.85546875" style="166" customWidth="1"/>
    <col min="10755" max="10757" width="12.7109375" style="166" customWidth="1"/>
    <col min="10758" max="10758" width="10.7109375" style="166" customWidth="1"/>
    <col min="10759" max="10764" width="11.42578125" style="166"/>
    <col min="10765" max="10765" width="13.7109375" style="166" customWidth="1"/>
    <col min="10766" max="11008" width="11.42578125" style="166"/>
    <col min="11009" max="11009" width="13.28515625" style="166" customWidth="1"/>
    <col min="11010" max="11010" width="30.85546875" style="166" customWidth="1"/>
    <col min="11011" max="11013" width="12.7109375" style="166" customWidth="1"/>
    <col min="11014" max="11014" width="10.7109375" style="166" customWidth="1"/>
    <col min="11015" max="11020" width="11.42578125" style="166"/>
    <col min="11021" max="11021" width="13.7109375" style="166" customWidth="1"/>
    <col min="11022" max="11264" width="11.42578125" style="166"/>
    <col min="11265" max="11265" width="13.28515625" style="166" customWidth="1"/>
    <col min="11266" max="11266" width="30.85546875" style="166" customWidth="1"/>
    <col min="11267" max="11269" width="12.7109375" style="166" customWidth="1"/>
    <col min="11270" max="11270" width="10.7109375" style="166" customWidth="1"/>
    <col min="11271" max="11276" width="11.42578125" style="166"/>
    <col min="11277" max="11277" width="13.7109375" style="166" customWidth="1"/>
    <col min="11278" max="11520" width="11.42578125" style="166"/>
    <col min="11521" max="11521" width="13.28515625" style="166" customWidth="1"/>
    <col min="11522" max="11522" width="30.85546875" style="166" customWidth="1"/>
    <col min="11523" max="11525" width="12.7109375" style="166" customWidth="1"/>
    <col min="11526" max="11526" width="10.7109375" style="166" customWidth="1"/>
    <col min="11527" max="11532" width="11.42578125" style="166"/>
    <col min="11533" max="11533" width="13.7109375" style="166" customWidth="1"/>
    <col min="11534" max="11776" width="11.42578125" style="166"/>
    <col min="11777" max="11777" width="13.28515625" style="166" customWidth="1"/>
    <col min="11778" max="11778" width="30.85546875" style="166" customWidth="1"/>
    <col min="11779" max="11781" width="12.7109375" style="166" customWidth="1"/>
    <col min="11782" max="11782" width="10.7109375" style="166" customWidth="1"/>
    <col min="11783" max="11788" width="11.42578125" style="166"/>
    <col min="11789" max="11789" width="13.7109375" style="166" customWidth="1"/>
    <col min="11790" max="12032" width="11.42578125" style="166"/>
    <col min="12033" max="12033" width="13.28515625" style="166" customWidth="1"/>
    <col min="12034" max="12034" width="30.85546875" style="166" customWidth="1"/>
    <col min="12035" max="12037" width="12.7109375" style="166" customWidth="1"/>
    <col min="12038" max="12038" width="10.7109375" style="166" customWidth="1"/>
    <col min="12039" max="12044" width="11.42578125" style="166"/>
    <col min="12045" max="12045" width="13.7109375" style="166" customWidth="1"/>
    <col min="12046" max="12288" width="11.42578125" style="166"/>
    <col min="12289" max="12289" width="13.28515625" style="166" customWidth="1"/>
    <col min="12290" max="12290" width="30.85546875" style="166" customWidth="1"/>
    <col min="12291" max="12293" width="12.7109375" style="166" customWidth="1"/>
    <col min="12294" max="12294" width="10.7109375" style="166" customWidth="1"/>
    <col min="12295" max="12300" width="11.42578125" style="166"/>
    <col min="12301" max="12301" width="13.7109375" style="166" customWidth="1"/>
    <col min="12302" max="12544" width="11.42578125" style="166"/>
    <col min="12545" max="12545" width="13.28515625" style="166" customWidth="1"/>
    <col min="12546" max="12546" width="30.85546875" style="166" customWidth="1"/>
    <col min="12547" max="12549" width="12.7109375" style="166" customWidth="1"/>
    <col min="12550" max="12550" width="10.7109375" style="166" customWidth="1"/>
    <col min="12551" max="12556" width="11.42578125" style="166"/>
    <col min="12557" max="12557" width="13.7109375" style="166" customWidth="1"/>
    <col min="12558" max="12800" width="11.42578125" style="166"/>
    <col min="12801" max="12801" width="13.28515625" style="166" customWidth="1"/>
    <col min="12802" max="12802" width="30.85546875" style="166" customWidth="1"/>
    <col min="12803" max="12805" width="12.7109375" style="166" customWidth="1"/>
    <col min="12806" max="12806" width="10.7109375" style="166" customWidth="1"/>
    <col min="12807" max="12812" width="11.42578125" style="166"/>
    <col min="12813" max="12813" width="13.7109375" style="166" customWidth="1"/>
    <col min="12814" max="13056" width="11.42578125" style="166"/>
    <col min="13057" max="13057" width="13.28515625" style="166" customWidth="1"/>
    <col min="13058" max="13058" width="30.85546875" style="166" customWidth="1"/>
    <col min="13059" max="13061" width="12.7109375" style="166" customWidth="1"/>
    <col min="13062" max="13062" width="10.7109375" style="166" customWidth="1"/>
    <col min="13063" max="13068" width="11.42578125" style="166"/>
    <col min="13069" max="13069" width="13.7109375" style="166" customWidth="1"/>
    <col min="13070" max="13312" width="11.42578125" style="166"/>
    <col min="13313" max="13313" width="13.28515625" style="166" customWidth="1"/>
    <col min="13314" max="13314" width="30.85546875" style="166" customWidth="1"/>
    <col min="13315" max="13317" width="12.7109375" style="166" customWidth="1"/>
    <col min="13318" max="13318" width="10.7109375" style="166" customWidth="1"/>
    <col min="13319" max="13324" width="11.42578125" style="166"/>
    <col min="13325" max="13325" width="13.7109375" style="166" customWidth="1"/>
    <col min="13326" max="13568" width="11.42578125" style="166"/>
    <col min="13569" max="13569" width="13.28515625" style="166" customWidth="1"/>
    <col min="13570" max="13570" width="30.85546875" style="166" customWidth="1"/>
    <col min="13571" max="13573" width="12.7109375" style="166" customWidth="1"/>
    <col min="13574" max="13574" width="10.7109375" style="166" customWidth="1"/>
    <col min="13575" max="13580" width="11.42578125" style="166"/>
    <col min="13581" max="13581" width="13.7109375" style="166" customWidth="1"/>
    <col min="13582" max="13824" width="11.42578125" style="166"/>
    <col min="13825" max="13825" width="13.28515625" style="166" customWidth="1"/>
    <col min="13826" max="13826" width="30.85546875" style="166" customWidth="1"/>
    <col min="13827" max="13829" width="12.7109375" style="166" customWidth="1"/>
    <col min="13830" max="13830" width="10.7109375" style="166" customWidth="1"/>
    <col min="13831" max="13836" width="11.42578125" style="166"/>
    <col min="13837" max="13837" width="13.7109375" style="166" customWidth="1"/>
    <col min="13838" max="14080" width="11.42578125" style="166"/>
    <col min="14081" max="14081" width="13.28515625" style="166" customWidth="1"/>
    <col min="14082" max="14082" width="30.85546875" style="166" customWidth="1"/>
    <col min="14083" max="14085" width="12.7109375" style="166" customWidth="1"/>
    <col min="14086" max="14086" width="10.7109375" style="166" customWidth="1"/>
    <col min="14087" max="14092" width="11.42578125" style="166"/>
    <col min="14093" max="14093" width="13.7109375" style="166" customWidth="1"/>
    <col min="14094" max="14336" width="11.42578125" style="166"/>
    <col min="14337" max="14337" width="13.28515625" style="166" customWidth="1"/>
    <col min="14338" max="14338" width="30.85546875" style="166" customWidth="1"/>
    <col min="14339" max="14341" width="12.7109375" style="166" customWidth="1"/>
    <col min="14342" max="14342" width="10.7109375" style="166" customWidth="1"/>
    <col min="14343" max="14348" width="11.42578125" style="166"/>
    <col min="14349" max="14349" width="13.7109375" style="166" customWidth="1"/>
    <col min="14350" max="14592" width="11.42578125" style="166"/>
    <col min="14593" max="14593" width="13.28515625" style="166" customWidth="1"/>
    <col min="14594" max="14594" width="30.85546875" style="166" customWidth="1"/>
    <col min="14595" max="14597" width="12.7109375" style="166" customWidth="1"/>
    <col min="14598" max="14598" width="10.7109375" style="166" customWidth="1"/>
    <col min="14599" max="14604" width="11.42578125" style="166"/>
    <col min="14605" max="14605" width="13.7109375" style="166" customWidth="1"/>
    <col min="14606" max="14848" width="11.42578125" style="166"/>
    <col min="14849" max="14849" width="13.28515625" style="166" customWidth="1"/>
    <col min="14850" max="14850" width="30.85546875" style="166" customWidth="1"/>
    <col min="14851" max="14853" width="12.7109375" style="166" customWidth="1"/>
    <col min="14854" max="14854" width="10.7109375" style="166" customWidth="1"/>
    <col min="14855" max="14860" width="11.42578125" style="166"/>
    <col min="14861" max="14861" width="13.7109375" style="166" customWidth="1"/>
    <col min="14862" max="15104" width="11.42578125" style="166"/>
    <col min="15105" max="15105" width="13.28515625" style="166" customWidth="1"/>
    <col min="15106" max="15106" width="30.85546875" style="166" customWidth="1"/>
    <col min="15107" max="15109" width="12.7109375" style="166" customWidth="1"/>
    <col min="15110" max="15110" width="10.7109375" style="166" customWidth="1"/>
    <col min="15111" max="15116" width="11.42578125" style="166"/>
    <col min="15117" max="15117" width="13.7109375" style="166" customWidth="1"/>
    <col min="15118" max="15360" width="11.42578125" style="166"/>
    <col min="15361" max="15361" width="13.28515625" style="166" customWidth="1"/>
    <col min="15362" max="15362" width="30.85546875" style="166" customWidth="1"/>
    <col min="15363" max="15365" width="12.7109375" style="166" customWidth="1"/>
    <col min="15366" max="15366" width="10.7109375" style="166" customWidth="1"/>
    <col min="15367" max="15372" width="11.42578125" style="166"/>
    <col min="15373" max="15373" width="13.7109375" style="166" customWidth="1"/>
    <col min="15374" max="15616" width="11.42578125" style="166"/>
    <col min="15617" max="15617" width="13.28515625" style="166" customWidth="1"/>
    <col min="15618" max="15618" width="30.85546875" style="166" customWidth="1"/>
    <col min="15619" max="15621" width="12.7109375" style="166" customWidth="1"/>
    <col min="15622" max="15622" width="10.7109375" style="166" customWidth="1"/>
    <col min="15623" max="15628" width="11.42578125" style="166"/>
    <col min="15629" max="15629" width="13.7109375" style="166" customWidth="1"/>
    <col min="15630" max="15872" width="11.42578125" style="166"/>
    <col min="15873" max="15873" width="13.28515625" style="166" customWidth="1"/>
    <col min="15874" max="15874" width="30.85546875" style="166" customWidth="1"/>
    <col min="15875" max="15877" width="12.7109375" style="166" customWidth="1"/>
    <col min="15878" max="15878" width="10.7109375" style="166" customWidth="1"/>
    <col min="15879" max="15884" width="11.42578125" style="166"/>
    <col min="15885" max="15885" width="13.7109375" style="166" customWidth="1"/>
    <col min="15886" max="16128" width="11.42578125" style="166"/>
    <col min="16129" max="16129" width="13.28515625" style="166" customWidth="1"/>
    <col min="16130" max="16130" width="30.85546875" style="166" customWidth="1"/>
    <col min="16131" max="16133" width="12.7109375" style="166" customWidth="1"/>
    <col min="16134" max="16134" width="10.7109375" style="166" customWidth="1"/>
    <col min="16135" max="16140" width="11.42578125" style="166"/>
    <col min="16141" max="16141" width="13.7109375" style="166" customWidth="1"/>
    <col min="16142" max="16384" width="11.42578125" style="16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83" t="s">
        <v>307</v>
      </c>
      <c r="C5" s="183"/>
      <c r="D5" s="183"/>
      <c r="E5" s="183"/>
    </row>
    <row r="6" spans="2:6" ht="30" customHeight="1">
      <c r="B6" s="162" t="s">
        <v>261</v>
      </c>
      <c r="C6" s="26" t="s">
        <v>449</v>
      </c>
      <c r="D6" s="26" t="s">
        <v>448</v>
      </c>
      <c r="E6" s="284" t="s">
        <v>256</v>
      </c>
    </row>
    <row r="7" spans="2:6" ht="15" customHeight="1">
      <c r="B7" s="215" t="s">
        <v>262</v>
      </c>
      <c r="C7" s="288"/>
      <c r="D7" s="288"/>
      <c r="E7" s="288"/>
    </row>
    <row r="8" spans="2:6" ht="15" customHeight="1">
      <c r="B8" s="289" t="s">
        <v>71</v>
      </c>
      <c r="C8" s="290">
        <v>53.959226938598782</v>
      </c>
      <c r="D8" s="290">
        <v>56.116107872837844</v>
      </c>
      <c r="E8" s="291">
        <v>3.9972420966916777E-2</v>
      </c>
    </row>
    <row r="9" spans="2:6" ht="15" customHeight="1">
      <c r="B9" s="292" t="s">
        <v>241</v>
      </c>
      <c r="C9" s="293">
        <v>62.609500731552259</v>
      </c>
      <c r="D9" s="293">
        <v>65.506268017427203</v>
      </c>
      <c r="E9" s="294">
        <v>4.6267215870244183E-2</v>
      </c>
      <c r="F9" s="295"/>
    </row>
    <row r="10" spans="2:6" ht="15" customHeight="1">
      <c r="B10" s="292" t="s">
        <v>247</v>
      </c>
      <c r="C10" s="293">
        <v>46.02528747047203</v>
      </c>
      <c r="D10" s="293">
        <v>47.192341927222337</v>
      </c>
      <c r="E10" s="294">
        <v>2.5356809721156948E-2</v>
      </c>
      <c r="F10" s="295"/>
    </row>
    <row r="11" spans="2:6" ht="15" customHeight="1">
      <c r="B11" s="215" t="s">
        <v>117</v>
      </c>
      <c r="C11" s="296"/>
      <c r="D11" s="296"/>
      <c r="E11" s="297"/>
    </row>
    <row r="12" spans="2:6" ht="15" customHeight="1">
      <c r="B12" s="289" t="s">
        <v>71</v>
      </c>
      <c r="C12" s="290">
        <v>56.992907140630258</v>
      </c>
      <c r="D12" s="290">
        <v>59.555618682766955</v>
      </c>
      <c r="E12" s="291">
        <v>4.4965446942602849E-2</v>
      </c>
    </row>
    <row r="13" spans="2:6" ht="15" customHeight="1">
      <c r="B13" s="292" t="s">
        <v>241</v>
      </c>
      <c r="C13" s="293">
        <v>67.958803902803083</v>
      </c>
      <c r="D13" s="293">
        <v>72.106151416539916</v>
      </c>
      <c r="E13" s="294">
        <v>6.1027376521642474E-2</v>
      </c>
      <c r="F13" s="295"/>
    </row>
    <row r="14" spans="2:6" ht="15" customHeight="1">
      <c r="B14" s="292" t="s">
        <v>247</v>
      </c>
      <c r="C14" s="293">
        <v>45.204914399346421</v>
      </c>
      <c r="D14" s="293">
        <v>45.936554397484322</v>
      </c>
      <c r="E14" s="294">
        <v>1.6184965901594017E-2</v>
      </c>
      <c r="F14" s="295"/>
    </row>
    <row r="15" spans="2:6" ht="15" customHeight="1">
      <c r="B15" s="215" t="s">
        <v>288</v>
      </c>
      <c r="C15" s="296"/>
      <c r="D15" s="296"/>
      <c r="E15" s="297"/>
      <c r="F15" s="295"/>
    </row>
    <row r="16" spans="2:6" ht="15" customHeight="1">
      <c r="B16" s="289" t="s">
        <v>71</v>
      </c>
      <c r="C16" s="290">
        <v>56.413840672568902</v>
      </c>
      <c r="D16" s="290">
        <v>59.558671769698144</v>
      </c>
      <c r="E16" s="291">
        <v>5.5745736500766307E-2</v>
      </c>
    </row>
    <row r="17" spans="2:12" ht="15" customHeight="1">
      <c r="B17" s="292" t="s">
        <v>241</v>
      </c>
      <c r="C17" s="293">
        <v>65.546465040419804</v>
      </c>
      <c r="D17" s="293">
        <v>70.369759489407713</v>
      </c>
      <c r="E17" s="294">
        <v>7.3585882106892875E-2</v>
      </c>
      <c r="F17" s="295"/>
    </row>
    <row r="18" spans="2:12" ht="15" customHeight="1">
      <c r="B18" s="292" t="s">
        <v>247</v>
      </c>
      <c r="C18" s="293">
        <v>51.079316168747312</v>
      </c>
      <c r="D18" s="293">
        <v>52.902126125277327</v>
      </c>
      <c r="E18" s="294">
        <v>3.5685872350133208E-2</v>
      </c>
      <c r="F18" s="295"/>
    </row>
    <row r="19" spans="2:12" ht="15" customHeight="1">
      <c r="B19" s="215" t="s">
        <v>289</v>
      </c>
      <c r="C19" s="296"/>
      <c r="D19" s="296"/>
      <c r="E19" s="297"/>
      <c r="F19" s="295"/>
    </row>
    <row r="20" spans="2:12" ht="15" customHeight="1">
      <c r="B20" s="289" t="s">
        <v>71</v>
      </c>
      <c r="C20" s="290">
        <v>54.067713455311925</v>
      </c>
      <c r="D20" s="290">
        <v>52.728876748177221</v>
      </c>
      <c r="E20" s="291">
        <v>-2.476222169523179E-2</v>
      </c>
    </row>
    <row r="21" spans="2:12" ht="15" customHeight="1">
      <c r="B21" s="292" t="s">
        <v>241</v>
      </c>
      <c r="C21" s="293">
        <v>59.239124570488521</v>
      </c>
      <c r="D21" s="293">
        <v>58.07796958101207</v>
      </c>
      <c r="E21" s="294">
        <v>-1.9601150386596156E-2</v>
      </c>
      <c r="F21" s="295"/>
    </row>
    <row r="22" spans="2:12" ht="15" customHeight="1">
      <c r="B22" s="292" t="s">
        <v>247</v>
      </c>
      <c r="C22" s="293">
        <v>46.61846273329909</v>
      </c>
      <c r="D22" s="293">
        <v>44.177528193412101</v>
      </c>
      <c r="E22" s="294">
        <v>-5.2359824772674313E-2</v>
      </c>
      <c r="F22" s="295"/>
    </row>
    <row r="23" spans="2:12" ht="15" customHeight="1">
      <c r="B23" s="215" t="s">
        <v>290</v>
      </c>
      <c r="C23" s="296"/>
      <c r="D23" s="296"/>
      <c r="E23" s="297"/>
      <c r="F23" s="295"/>
    </row>
    <row r="24" spans="2:12" ht="15" customHeight="1">
      <c r="B24" s="289" t="s">
        <v>71</v>
      </c>
      <c r="C24" s="290">
        <v>39.011653271486871</v>
      </c>
      <c r="D24" s="290">
        <v>39.580090931481863</v>
      </c>
      <c r="E24" s="291">
        <v>1.4570970782477932E-2</v>
      </c>
    </row>
    <row r="25" spans="2:12" ht="15" customHeight="1">
      <c r="B25" s="292" t="s">
        <v>241</v>
      </c>
      <c r="C25" s="293">
        <v>39.011653271486871</v>
      </c>
      <c r="D25" s="293">
        <v>39.580090931481863</v>
      </c>
      <c r="E25" s="294">
        <v>1.4570970782477932E-2</v>
      </c>
    </row>
    <row r="26" spans="2:12" ht="15" customHeight="1">
      <c r="B26" s="292" t="s">
        <v>247</v>
      </c>
      <c r="C26" s="293" t="s">
        <v>226</v>
      </c>
      <c r="D26" s="293" t="s">
        <v>226</v>
      </c>
      <c r="E26" s="294" t="s">
        <v>226</v>
      </c>
    </row>
    <row r="27" spans="2:12" ht="15" customHeight="1">
      <c r="B27" s="37" t="s">
        <v>118</v>
      </c>
      <c r="C27" s="37"/>
      <c r="D27" s="37"/>
      <c r="E27" s="37"/>
    </row>
    <row r="28" spans="2:12" ht="15" customHeight="1" thickBot="1">
      <c r="B28" s="298"/>
      <c r="C28" s="299"/>
      <c r="D28" s="299"/>
    </row>
    <row r="29" spans="2:12" ht="30" customHeight="1" thickBot="1">
      <c r="B29" s="261"/>
      <c r="C29" s="261"/>
      <c r="D29" s="261"/>
      <c r="E29" s="53" t="s">
        <v>84</v>
      </c>
      <c r="F29" s="261"/>
      <c r="G29" s="261"/>
      <c r="H29" s="261"/>
      <c r="I29" s="261"/>
      <c r="J29" s="261"/>
      <c r="K29" s="261"/>
      <c r="L29" s="261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86"/>
    </row>
    <row r="4" spans="21:21">
      <c r="U4" s="286"/>
    </row>
    <row r="5" spans="21:21">
      <c r="U5" s="286"/>
    </row>
    <row r="8" spans="21:21" ht="25.5" customHeight="1"/>
    <row r="9" spans="21:21" ht="25.5" customHeight="1"/>
    <row r="11" spans="21:21">
      <c r="U11" s="286"/>
    </row>
    <row r="12" spans="21:21">
      <c r="U12" s="286"/>
    </row>
    <row r="15" spans="21:21">
      <c r="U15" s="286"/>
    </row>
    <row r="16" spans="21:21">
      <c r="U16" s="286"/>
    </row>
    <row r="17" spans="2:21">
      <c r="U17" s="286"/>
    </row>
    <row r="19" spans="2:21">
      <c r="U19" s="286"/>
    </row>
    <row r="20" spans="2:21">
      <c r="U20" s="286"/>
    </row>
    <row r="21" spans="2:21">
      <c r="U21" s="286"/>
    </row>
    <row r="23" spans="2:21">
      <c r="U23" s="286"/>
    </row>
    <row r="24" spans="2:21" ht="16.5" customHeight="1">
      <c r="U24" s="286"/>
    </row>
    <row r="25" spans="2:21">
      <c r="U25" s="286"/>
    </row>
    <row r="26" spans="2:21" ht="15" customHeight="1" thickBot="1"/>
    <row r="27" spans="2:21" ht="30" customHeight="1" thickBot="1">
      <c r="I27" s="53" t="s">
        <v>86</v>
      </c>
    </row>
    <row r="28" spans="2:21">
      <c r="B28" s="19"/>
      <c r="C28" s="19"/>
      <c r="D28" s="19"/>
      <c r="E28" s="19"/>
      <c r="F28" s="19"/>
      <c r="G28" s="19"/>
      <c r="L28" s="19"/>
    </row>
    <row r="29" spans="2:21">
      <c r="H29" s="19"/>
      <c r="I29" s="19"/>
      <c r="J29" s="19"/>
      <c r="K29" s="19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23.7109375" style="12" customWidth="1"/>
    <col min="3" max="5" width="10.7109375" style="12" customWidth="1"/>
    <col min="6" max="6" width="11.42578125" style="12"/>
    <col min="7" max="7" width="23.7109375" style="12" customWidth="1"/>
    <col min="8" max="11" width="10.710937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15" customHeight="1">
      <c r="B1" s="346"/>
    </row>
    <row r="2" spans="2:10" ht="15" customHeight="1"/>
    <row r="3" spans="2:10" ht="15" customHeight="1"/>
    <row r="4" spans="2:10" ht="15" customHeight="1"/>
    <row r="5" spans="2:10" ht="36" customHeight="1">
      <c r="B5" s="220" t="s">
        <v>308</v>
      </c>
      <c r="C5" s="220"/>
      <c r="D5" s="220"/>
      <c r="E5" s="220"/>
      <c r="G5" s="220" t="s">
        <v>309</v>
      </c>
      <c r="H5" s="220"/>
      <c r="I5" s="220"/>
      <c r="J5" s="220"/>
    </row>
    <row r="6" spans="2:10" ht="30" customHeight="1">
      <c r="B6" s="25" t="s">
        <v>237</v>
      </c>
      <c r="C6" s="26" t="s">
        <v>449</v>
      </c>
      <c r="D6" s="26" t="s">
        <v>448</v>
      </c>
      <c r="E6" s="28" t="s">
        <v>63</v>
      </c>
      <c r="G6" s="25" t="s">
        <v>237</v>
      </c>
      <c r="H6" s="26" t="s">
        <v>449</v>
      </c>
      <c r="I6" s="26" t="s">
        <v>448</v>
      </c>
      <c r="J6" s="28" t="s">
        <v>63</v>
      </c>
    </row>
    <row r="7" spans="2:10" ht="15" customHeight="1">
      <c r="B7" s="79" t="s">
        <v>238</v>
      </c>
      <c r="C7" s="80"/>
      <c r="D7" s="80"/>
      <c r="E7" s="80"/>
      <c r="G7" s="79" t="s">
        <v>238</v>
      </c>
      <c r="H7" s="80"/>
      <c r="I7" s="80"/>
      <c r="J7" s="80"/>
    </row>
    <row r="8" spans="2:10" ht="15" customHeight="1">
      <c r="B8" s="81" t="s">
        <v>310</v>
      </c>
      <c r="C8" s="30">
        <v>56.992907140630258</v>
      </c>
      <c r="D8" s="30">
        <v>59.555618682766955</v>
      </c>
      <c r="E8" s="31">
        <v>4.4965446942602849E-2</v>
      </c>
      <c r="G8" s="81" t="s">
        <v>310</v>
      </c>
      <c r="H8" s="30">
        <v>56.413840672568902</v>
      </c>
      <c r="I8" s="30">
        <v>59.558671769698144</v>
      </c>
      <c r="J8" s="31">
        <v>5.5745736500766307E-2</v>
      </c>
    </row>
    <row r="9" spans="2:10" ht="15" customHeight="1">
      <c r="B9" s="79" t="s">
        <v>240</v>
      </c>
      <c r="C9" s="80"/>
      <c r="D9" s="80"/>
      <c r="E9" s="82"/>
      <c r="G9" s="79" t="s">
        <v>240</v>
      </c>
      <c r="H9" s="80"/>
      <c r="I9" s="80"/>
      <c r="J9" s="82"/>
    </row>
    <row r="10" spans="2:10" ht="15" customHeight="1">
      <c r="B10" s="258" t="s">
        <v>241</v>
      </c>
      <c r="C10" s="241">
        <v>67.958803902803083</v>
      </c>
      <c r="D10" s="241">
        <v>72.106151416539916</v>
      </c>
      <c r="E10" s="242">
        <v>6.1027376521642474E-2</v>
      </c>
      <c r="G10" s="258" t="s">
        <v>241</v>
      </c>
      <c r="H10" s="241">
        <v>65.546465040419804</v>
      </c>
      <c r="I10" s="241">
        <v>70.369759489407713</v>
      </c>
      <c r="J10" s="242">
        <v>7.3585882106892875E-2</v>
      </c>
    </row>
    <row r="11" spans="2:10" ht="15" customHeight="1">
      <c r="B11" s="83" t="s">
        <v>242</v>
      </c>
      <c r="C11" s="34">
        <v>65.403396746330344</v>
      </c>
      <c r="D11" s="34">
        <v>69.106358211772601</v>
      </c>
      <c r="E11" s="84">
        <v>5.6617265305108466E-2</v>
      </c>
      <c r="G11" s="83" t="s">
        <v>242</v>
      </c>
      <c r="H11" s="34">
        <v>64.654018583855247</v>
      </c>
      <c r="I11" s="34">
        <v>68.445790657910919</v>
      </c>
      <c r="J11" s="84">
        <v>5.8647121356235621E-2</v>
      </c>
    </row>
    <row r="12" spans="2:10" ht="15" customHeight="1">
      <c r="B12" s="83" t="s">
        <v>243</v>
      </c>
      <c r="C12" s="34">
        <v>71.196153248597511</v>
      </c>
      <c r="D12" s="34">
        <v>76.05040161623387</v>
      </c>
      <c r="E12" s="84">
        <v>6.8181329273319768E-2</v>
      </c>
      <c r="G12" s="83" t="s">
        <v>243</v>
      </c>
      <c r="H12" s="34">
        <v>71.619395438904576</v>
      </c>
      <c r="I12" s="34">
        <v>78.960951336763102</v>
      </c>
      <c r="J12" s="84">
        <v>0.10250792893276084</v>
      </c>
    </row>
    <row r="13" spans="2:10" ht="15" customHeight="1">
      <c r="B13" s="83" t="s">
        <v>244</v>
      </c>
      <c r="C13" s="34">
        <v>59.667558741928353</v>
      </c>
      <c r="D13" s="34">
        <v>61.109555977942776</v>
      </c>
      <c r="E13" s="84">
        <v>2.4167190118357107E-2</v>
      </c>
      <c r="G13" s="83" t="s">
        <v>244</v>
      </c>
      <c r="H13" s="34">
        <v>57.900912226123843</v>
      </c>
      <c r="I13" s="34">
        <v>59.189417065913062</v>
      </c>
      <c r="J13" s="84">
        <v>2.2253618988888224E-2</v>
      </c>
    </row>
    <row r="14" spans="2:10" ht="15" customHeight="1">
      <c r="B14" s="83" t="s">
        <v>245</v>
      </c>
      <c r="C14" s="34">
        <v>67.84112625812206</v>
      </c>
      <c r="D14" s="34">
        <v>62.306026245381574</v>
      </c>
      <c r="E14" s="84">
        <v>-8.1589152746086913E-2</v>
      </c>
      <c r="G14" s="83" t="s">
        <v>245</v>
      </c>
      <c r="H14" s="34">
        <v>47.196552475185911</v>
      </c>
      <c r="I14" s="34">
        <v>47.845803714422189</v>
      </c>
      <c r="J14" s="84">
        <v>1.3756327638075438E-2</v>
      </c>
    </row>
    <row r="15" spans="2:10" ht="15" customHeight="1">
      <c r="B15" s="79" t="s">
        <v>246</v>
      </c>
      <c r="C15" s="80"/>
      <c r="D15" s="80"/>
      <c r="E15" s="82"/>
      <c r="G15" s="79" t="s">
        <v>246</v>
      </c>
      <c r="H15" s="80"/>
      <c r="I15" s="80"/>
      <c r="J15" s="82"/>
    </row>
    <row r="16" spans="2:10" ht="15" customHeight="1">
      <c r="B16" s="258" t="s">
        <v>247</v>
      </c>
      <c r="C16" s="241">
        <v>45.204914399346421</v>
      </c>
      <c r="D16" s="241">
        <v>45.936554397484322</v>
      </c>
      <c r="E16" s="242">
        <v>1.6184965901594017E-2</v>
      </c>
      <c r="G16" s="258" t="s">
        <v>247</v>
      </c>
      <c r="H16" s="241">
        <v>51.079316168747312</v>
      </c>
      <c r="I16" s="241">
        <v>52.902126125277327</v>
      </c>
      <c r="J16" s="242">
        <v>3.5685872350133208E-2</v>
      </c>
    </row>
    <row r="17" spans="2:12" ht="15" customHeight="1">
      <c r="B17" s="260" t="s">
        <v>118</v>
      </c>
      <c r="C17" s="260"/>
      <c r="D17" s="260"/>
      <c r="E17" s="260"/>
      <c r="G17" s="260" t="s">
        <v>118</v>
      </c>
      <c r="H17" s="260"/>
      <c r="I17" s="260"/>
      <c r="J17" s="260"/>
    </row>
    <row r="18" spans="2:12" ht="20.100000000000001" customHeight="1" thickBot="1"/>
    <row r="19" spans="2:12" ht="54" customHeight="1" thickBot="1">
      <c r="B19" s="220" t="s">
        <v>311</v>
      </c>
      <c r="C19" s="220"/>
      <c r="D19" s="220"/>
      <c r="E19" s="220"/>
      <c r="G19" s="220" t="s">
        <v>312</v>
      </c>
      <c r="H19" s="220"/>
      <c r="I19" s="220"/>
      <c r="J19" s="220"/>
      <c r="L19" s="53" t="s">
        <v>84</v>
      </c>
    </row>
    <row r="20" spans="2:12" ht="30" customHeight="1">
      <c r="B20" s="25" t="s">
        <v>237</v>
      </c>
      <c r="C20" s="26" t="s">
        <v>449</v>
      </c>
      <c r="D20" s="26" t="s">
        <v>448</v>
      </c>
      <c r="E20" s="28" t="s">
        <v>63</v>
      </c>
      <c r="G20" s="25" t="s">
        <v>237</v>
      </c>
      <c r="H20" s="26" t="s">
        <v>449</v>
      </c>
      <c r="I20" s="26" t="s">
        <v>448</v>
      </c>
      <c r="J20" s="28" t="s">
        <v>63</v>
      </c>
    </row>
    <row r="21" spans="2:12" ht="15" customHeight="1">
      <c r="B21" s="79" t="s">
        <v>238</v>
      </c>
      <c r="C21" s="80"/>
      <c r="D21" s="80"/>
      <c r="E21" s="80"/>
      <c r="G21" s="79" t="s">
        <v>238</v>
      </c>
      <c r="H21" s="80"/>
      <c r="I21" s="80"/>
      <c r="J21" s="80"/>
    </row>
    <row r="22" spans="2:12" ht="15" customHeight="1">
      <c r="B22" s="81" t="s">
        <v>310</v>
      </c>
      <c r="C22" s="30">
        <v>54.067713455311925</v>
      </c>
      <c r="D22" s="30">
        <v>52.728876748177221</v>
      </c>
      <c r="E22" s="31">
        <v>-2.476222169523179E-2</v>
      </c>
      <c r="G22" s="81" t="s">
        <v>310</v>
      </c>
      <c r="H22" s="30">
        <v>39.011653271486871</v>
      </c>
      <c r="I22" s="30">
        <v>39.580090931481863</v>
      </c>
      <c r="J22" s="31">
        <v>1.4570970782477932E-2</v>
      </c>
    </row>
    <row r="23" spans="2:12" ht="15" customHeight="1">
      <c r="B23" s="79" t="s">
        <v>240</v>
      </c>
      <c r="C23" s="80"/>
      <c r="D23" s="80"/>
      <c r="E23" s="82"/>
      <c r="G23" s="79" t="s">
        <v>240</v>
      </c>
      <c r="H23" s="80"/>
      <c r="I23" s="80"/>
      <c r="J23" s="82"/>
    </row>
    <row r="24" spans="2:12" ht="15" customHeight="1">
      <c r="B24" s="258" t="s">
        <v>241</v>
      </c>
      <c r="C24" s="241">
        <v>59.239124570488521</v>
      </c>
      <c r="D24" s="241">
        <v>58.07796958101207</v>
      </c>
      <c r="E24" s="242">
        <v>-1.9601150386596156E-2</v>
      </c>
      <c r="G24" s="258" t="s">
        <v>241</v>
      </c>
      <c r="H24" s="241">
        <v>39.011653271486871</v>
      </c>
      <c r="I24" s="241">
        <v>39.580090931481863</v>
      </c>
      <c r="J24" s="242">
        <v>1.4570970782477932E-2</v>
      </c>
    </row>
    <row r="25" spans="2:12" ht="15" customHeight="1">
      <c r="B25" s="83" t="s">
        <v>295</v>
      </c>
      <c r="C25" s="34">
        <v>62.492118914560315</v>
      </c>
      <c r="D25" s="34">
        <v>61.521411056697872</v>
      </c>
      <c r="E25" s="84">
        <v>-1.5533284432067362E-2</v>
      </c>
      <c r="G25" s="83" t="s">
        <v>295</v>
      </c>
      <c r="H25" s="34">
        <v>29.625891074992872</v>
      </c>
      <c r="I25" s="34">
        <v>32.072593312465393</v>
      </c>
      <c r="J25" s="84">
        <v>8.2586620982272319E-2</v>
      </c>
    </row>
    <row r="26" spans="2:12" ht="15" customHeight="1">
      <c r="B26" s="83" t="s">
        <v>244</v>
      </c>
      <c r="C26" s="34">
        <v>49.801856515224046</v>
      </c>
      <c r="D26" s="34">
        <v>47.119375010033878</v>
      </c>
      <c r="E26" s="84">
        <v>-5.3863082481074853E-2</v>
      </c>
      <c r="G26" s="83" t="s">
        <v>244</v>
      </c>
      <c r="H26" s="34">
        <v>45.499174065661776</v>
      </c>
      <c r="I26" s="34">
        <v>46.514557092711129</v>
      </c>
      <c r="J26" s="84">
        <v>2.2316515582986529E-2</v>
      </c>
    </row>
    <row r="27" spans="2:12" ht="15" customHeight="1">
      <c r="B27" s="83" t="s">
        <v>245</v>
      </c>
      <c r="C27" s="34">
        <v>22.76010980719526</v>
      </c>
      <c r="D27" s="34">
        <v>26.146634345250519</v>
      </c>
      <c r="E27" s="84">
        <v>0.14879210015870226</v>
      </c>
      <c r="G27" s="83" t="s">
        <v>296</v>
      </c>
      <c r="H27" s="34">
        <v>47.025089287300773</v>
      </c>
      <c r="I27" s="34">
        <v>42.363492599370986</v>
      </c>
      <c r="J27" s="84">
        <v>-9.9129991214895186E-2</v>
      </c>
    </row>
    <row r="28" spans="2:12" ht="15" customHeight="1">
      <c r="B28" s="79" t="s">
        <v>246</v>
      </c>
      <c r="C28" s="80"/>
      <c r="D28" s="80"/>
      <c r="E28" s="82"/>
      <c r="G28" s="83" t="s">
        <v>297</v>
      </c>
      <c r="H28" s="34">
        <v>42.232203886339228</v>
      </c>
      <c r="I28" s="34">
        <v>39.92664670658683</v>
      </c>
      <c r="J28" s="84">
        <v>-5.4592395555709383E-2</v>
      </c>
    </row>
    <row r="29" spans="2:12" ht="15" customHeight="1">
      <c r="B29" s="258" t="s">
        <v>247</v>
      </c>
      <c r="C29" s="241">
        <v>46.61846273329909</v>
      </c>
      <c r="D29" s="241">
        <v>44.177528193412101</v>
      </c>
      <c r="E29" s="242">
        <v>-5.2359824772674313E-2</v>
      </c>
      <c r="G29" s="79" t="s">
        <v>246</v>
      </c>
      <c r="H29" s="80"/>
      <c r="I29" s="80"/>
      <c r="J29" s="82"/>
    </row>
    <row r="30" spans="2:12" ht="15" customHeight="1">
      <c r="B30" s="260" t="s">
        <v>118</v>
      </c>
      <c r="C30" s="260"/>
      <c r="D30" s="260"/>
      <c r="E30" s="260"/>
      <c r="G30" s="258" t="s">
        <v>247</v>
      </c>
      <c r="H30" s="241">
        <v>0</v>
      </c>
      <c r="I30" s="241">
        <v>0</v>
      </c>
      <c r="J30" s="242" t="s">
        <v>226</v>
      </c>
    </row>
    <row r="31" spans="2:12" ht="15" customHeight="1">
      <c r="G31" s="260" t="s">
        <v>118</v>
      </c>
      <c r="H31" s="260"/>
      <c r="I31" s="260"/>
      <c r="J31" s="260"/>
    </row>
    <row r="34" spans="2:11" s="12" customFormat="1" ht="36" customHeight="1">
      <c r="B34" s="220" t="s">
        <v>313</v>
      </c>
      <c r="C34" s="220"/>
      <c r="D34" s="220"/>
      <c r="E34" s="220"/>
      <c r="G34" s="220" t="s">
        <v>314</v>
      </c>
      <c r="H34" s="220"/>
      <c r="I34" s="220"/>
      <c r="J34" s="220"/>
      <c r="K34" s="220"/>
    </row>
    <row r="35" spans="2:11" s="12" customFormat="1" ht="18" customHeight="1">
      <c r="B35" s="353"/>
      <c r="C35" s="353"/>
      <c r="D35" s="353"/>
      <c r="E35" s="353"/>
      <c r="G35" s="220" t="s">
        <v>448</v>
      </c>
      <c r="H35" s="220"/>
      <c r="I35" s="220"/>
      <c r="J35" s="220"/>
      <c r="K35" s="220"/>
    </row>
    <row r="36" spans="2:11" s="12" customFormat="1" ht="30" customHeight="1">
      <c r="B36" s="25" t="s">
        <v>237</v>
      </c>
      <c r="C36" s="26" t="s">
        <v>449</v>
      </c>
      <c r="D36" s="26" t="s">
        <v>448</v>
      </c>
      <c r="E36" s="28" t="s">
        <v>63</v>
      </c>
      <c r="G36" s="25" t="s">
        <v>237</v>
      </c>
      <c r="H36" s="26" t="s">
        <v>117</v>
      </c>
      <c r="I36" s="28" t="s">
        <v>63</v>
      </c>
      <c r="J36" s="26" t="s">
        <v>315</v>
      </c>
      <c r="K36" s="28" t="s">
        <v>63</v>
      </c>
    </row>
    <row r="37" spans="2:11" s="12" customFormat="1" ht="15" customHeight="1">
      <c r="B37" s="79" t="s">
        <v>238</v>
      </c>
      <c r="C37" s="80"/>
      <c r="D37" s="80"/>
      <c r="E37" s="80"/>
      <c r="G37" s="79" t="s">
        <v>238</v>
      </c>
      <c r="H37" s="80"/>
      <c r="I37" s="80"/>
      <c r="J37" s="80"/>
      <c r="K37" s="80"/>
    </row>
    <row r="38" spans="2:11" s="12" customFormat="1" ht="15" customHeight="1">
      <c r="B38" s="81" t="s">
        <v>310</v>
      </c>
      <c r="C38" s="30">
        <v>53.959226938598782</v>
      </c>
      <c r="D38" s="30">
        <v>56.116107872837844</v>
      </c>
      <c r="E38" s="31">
        <v>3.9972420966916777E-2</v>
      </c>
      <c r="G38" s="81" t="s">
        <v>310</v>
      </c>
      <c r="H38" s="30">
        <v>59.555618682766955</v>
      </c>
      <c r="I38" s="31">
        <v>4.4965446942602849E-2</v>
      </c>
      <c r="J38" s="30">
        <v>56.116107872837844</v>
      </c>
      <c r="K38" s="31">
        <v>3.9972420966916777E-2</v>
      </c>
    </row>
    <row r="39" spans="2:11" s="12" customFormat="1" ht="15" customHeight="1">
      <c r="B39" s="79" t="s">
        <v>240</v>
      </c>
      <c r="C39" s="80"/>
      <c r="D39" s="80"/>
      <c r="E39" s="82"/>
      <c r="G39" s="79" t="s">
        <v>240</v>
      </c>
      <c r="H39" s="80"/>
      <c r="I39" s="82"/>
      <c r="J39" s="80"/>
      <c r="K39" s="82"/>
    </row>
    <row r="40" spans="2:11" s="12" customFormat="1" ht="15" customHeight="1">
      <c r="B40" s="258" t="s">
        <v>241</v>
      </c>
      <c r="C40" s="241">
        <v>62.609500731552259</v>
      </c>
      <c r="D40" s="241">
        <v>65.506268017427203</v>
      </c>
      <c r="E40" s="242">
        <v>4.6267215870244183E-2</v>
      </c>
      <c r="G40" s="258" t="s">
        <v>241</v>
      </c>
      <c r="H40" s="241">
        <v>72.106151416539916</v>
      </c>
      <c r="I40" s="242">
        <v>6.1027376521642474E-2</v>
      </c>
      <c r="J40" s="241">
        <v>65.506268017427203</v>
      </c>
      <c r="K40" s="242">
        <v>4.6267215870244183E-2</v>
      </c>
    </row>
    <row r="41" spans="2:11" s="12" customFormat="1" ht="15" customHeight="1">
      <c r="B41" s="83" t="s">
        <v>242</v>
      </c>
      <c r="C41" s="34">
        <v>58.954002396854079</v>
      </c>
      <c r="D41" s="34">
        <v>61.309174584747161</v>
      </c>
      <c r="E41" s="84">
        <v>3.9949317979109056E-2</v>
      </c>
      <c r="G41" s="83" t="s">
        <v>242</v>
      </c>
      <c r="H41" s="34">
        <v>69.106358211772601</v>
      </c>
      <c r="I41" s="84">
        <v>5.6617265305108466E-2</v>
      </c>
      <c r="J41" s="34">
        <v>61.309174584747161</v>
      </c>
      <c r="K41" s="84">
        <v>3.9949317979109056E-2</v>
      </c>
    </row>
    <row r="42" spans="2:11" s="12" customFormat="1" ht="15" customHeight="1">
      <c r="B42" s="83" t="s">
        <v>243</v>
      </c>
      <c r="C42" s="34">
        <v>67.103297399263553</v>
      </c>
      <c r="D42" s="34">
        <v>71.287295190282435</v>
      </c>
      <c r="E42" s="84">
        <v>6.235159750979391E-2</v>
      </c>
      <c r="G42" s="83" t="s">
        <v>243</v>
      </c>
      <c r="H42" s="34">
        <v>76.05040161623387</v>
      </c>
      <c r="I42" s="84">
        <v>6.8181329273319768E-2</v>
      </c>
      <c r="J42" s="34">
        <v>71.287295190282435</v>
      </c>
      <c r="K42" s="84">
        <v>6.235159750979391E-2</v>
      </c>
    </row>
    <row r="43" spans="2:11" s="12" customFormat="1" ht="15" customHeight="1">
      <c r="B43" s="83" t="s">
        <v>244</v>
      </c>
      <c r="C43" s="34">
        <v>55.922494134006648</v>
      </c>
      <c r="D43" s="34">
        <v>56.06813427779035</v>
      </c>
      <c r="E43" s="84">
        <v>2.6043213207678217E-3</v>
      </c>
      <c r="G43" s="83" t="s">
        <v>244</v>
      </c>
      <c r="H43" s="34">
        <v>61.109555977942776</v>
      </c>
      <c r="I43" s="84">
        <v>2.4167190118357107E-2</v>
      </c>
      <c r="J43" s="34">
        <v>56.06813427779035</v>
      </c>
      <c r="K43" s="84">
        <v>2.6043213207678217E-3</v>
      </c>
    </row>
    <row r="44" spans="2:11" s="12" customFormat="1" ht="15" customHeight="1">
      <c r="B44" s="83" t="s">
        <v>296</v>
      </c>
      <c r="C44" s="34">
        <v>42.977882893188877</v>
      </c>
      <c r="D44" s="34">
        <v>41.235423889063981</v>
      </c>
      <c r="E44" s="84">
        <v>-4.0543155847284407E-2</v>
      </c>
      <c r="G44" s="83" t="s">
        <v>296</v>
      </c>
      <c r="H44" s="348">
        <v>62.306026245381574</v>
      </c>
      <c r="I44" s="349">
        <v>-8.1589152746086913E-2</v>
      </c>
      <c r="J44" s="34">
        <v>41.235423889063981</v>
      </c>
      <c r="K44" s="84">
        <v>-4.0543155847284407E-2</v>
      </c>
    </row>
    <row r="45" spans="2:11" s="12" customFormat="1" ht="15" customHeight="1">
      <c r="B45" s="83" t="s">
        <v>297</v>
      </c>
      <c r="C45" s="34">
        <v>51.810926068789094</v>
      </c>
      <c r="D45" s="34">
        <v>50.049695113761516</v>
      </c>
      <c r="E45" s="84">
        <v>-3.3993427422802647E-2</v>
      </c>
      <c r="G45" s="83" t="s">
        <v>297</v>
      </c>
      <c r="H45" s="348"/>
      <c r="I45" s="349"/>
      <c r="J45" s="34">
        <v>50.049695113761516</v>
      </c>
      <c r="K45" s="84">
        <v>-3.3993427422802647E-2</v>
      </c>
    </row>
    <row r="46" spans="2:11" s="12" customFormat="1" ht="15" customHeight="1">
      <c r="B46" s="79" t="s">
        <v>246</v>
      </c>
      <c r="C46" s="80"/>
      <c r="D46" s="80"/>
      <c r="E46" s="82"/>
      <c r="G46" s="79" t="s">
        <v>246</v>
      </c>
      <c r="H46" s="80"/>
      <c r="I46" s="82"/>
      <c r="J46" s="80"/>
      <c r="K46" s="82"/>
    </row>
    <row r="47" spans="2:11" s="12" customFormat="1" ht="15" customHeight="1">
      <c r="B47" s="258" t="s">
        <v>247</v>
      </c>
      <c r="C47" s="241">
        <v>46.02528747047203</v>
      </c>
      <c r="D47" s="241">
        <v>47.192341927222337</v>
      </c>
      <c r="E47" s="242">
        <v>2.5356809721156948E-2</v>
      </c>
      <c r="G47" s="258" t="s">
        <v>247</v>
      </c>
      <c r="H47" s="241">
        <v>45.204914399346421</v>
      </c>
      <c r="I47" s="242">
        <v>1.6184965901594017E-2</v>
      </c>
      <c r="J47" s="241">
        <v>47.192341927222337</v>
      </c>
      <c r="K47" s="242">
        <v>2.5356809721156948E-2</v>
      </c>
    </row>
    <row r="48" spans="2:11" s="12" customFormat="1" ht="15" customHeight="1">
      <c r="B48" s="260" t="s">
        <v>118</v>
      </c>
      <c r="C48" s="260"/>
      <c r="D48" s="260"/>
      <c r="E48" s="260"/>
      <c r="G48" s="260" t="s">
        <v>118</v>
      </c>
      <c r="H48" s="260"/>
      <c r="I48" s="260"/>
      <c r="J48" s="260"/>
      <c r="K48" s="354"/>
    </row>
  </sheetData>
  <mergeCells count="15"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5" max="43" man="1"/>
  </colBreaks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47" sqref="I47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3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83" t="s">
        <v>316</v>
      </c>
      <c r="C5" s="183"/>
      <c r="D5" s="183"/>
      <c r="E5" s="183"/>
    </row>
    <row r="6" spans="2:5" ht="30" customHeight="1">
      <c r="B6" s="25" t="s">
        <v>261</v>
      </c>
      <c r="C6" s="26" t="s">
        <v>449</v>
      </c>
      <c r="D6" s="26" t="s">
        <v>448</v>
      </c>
      <c r="E6" s="284" t="s">
        <v>274</v>
      </c>
    </row>
    <row r="7" spans="2:5" ht="15" customHeight="1">
      <c r="B7" s="79" t="s">
        <v>262</v>
      </c>
      <c r="C7" s="80"/>
      <c r="D7" s="80"/>
      <c r="E7" s="80"/>
    </row>
    <row r="8" spans="2:5" ht="15" customHeight="1">
      <c r="B8" s="81" t="s">
        <v>275</v>
      </c>
      <c r="C8" s="290">
        <v>7.6502432829974589</v>
      </c>
      <c r="D8" s="290">
        <v>7.4999929948410395</v>
      </c>
      <c r="E8" s="319">
        <v>-0.15025028815641939</v>
      </c>
    </row>
    <row r="9" spans="2:5" ht="15" customHeight="1">
      <c r="B9" s="81" t="s">
        <v>276</v>
      </c>
      <c r="C9" s="290">
        <v>7.1916345625517568</v>
      </c>
      <c r="D9" s="290">
        <v>6.9978437618848863</v>
      </c>
      <c r="E9" s="319">
        <v>-0.19379080066687049</v>
      </c>
    </row>
    <row r="10" spans="2:5" ht="15" customHeight="1">
      <c r="B10" s="81" t="s">
        <v>277</v>
      </c>
      <c r="C10" s="290">
        <v>8.3115442849105303</v>
      </c>
      <c r="D10" s="290">
        <v>8.2841499783509196</v>
      </c>
      <c r="E10" s="319">
        <v>-2.7394306559610726E-2</v>
      </c>
    </row>
    <row r="11" spans="2:5" ht="15" customHeight="1">
      <c r="B11" s="79" t="s">
        <v>117</v>
      </c>
      <c r="C11" s="296"/>
      <c r="D11" s="296"/>
      <c r="E11" s="322"/>
    </row>
    <row r="12" spans="2:5" ht="15" customHeight="1">
      <c r="B12" s="83" t="s">
        <v>275</v>
      </c>
      <c r="C12" s="293">
        <v>8.177749812453607</v>
      </c>
      <c r="D12" s="293">
        <v>8.0009728847402357</v>
      </c>
      <c r="E12" s="321">
        <v>-0.17677692771337128</v>
      </c>
    </row>
    <row r="13" spans="2:5" ht="15" customHeight="1">
      <c r="B13" s="83" t="s">
        <v>276</v>
      </c>
      <c r="C13" s="293">
        <v>7.9218003452660302</v>
      </c>
      <c r="D13" s="293">
        <v>7.6595104763103254</v>
      </c>
      <c r="E13" s="321">
        <v>-0.26228986895570472</v>
      </c>
    </row>
    <row r="14" spans="2:5" ht="15" customHeight="1">
      <c r="B14" s="83" t="s">
        <v>277</v>
      </c>
      <c r="C14" s="293">
        <v>8.6282651731842765</v>
      </c>
      <c r="D14" s="293">
        <v>8.6584506648475159</v>
      </c>
      <c r="E14" s="321">
        <v>3.0185491663239361E-2</v>
      </c>
    </row>
    <row r="15" spans="2:5" ht="15" customHeight="1">
      <c r="B15" s="79" t="s">
        <v>288</v>
      </c>
      <c r="C15" s="296"/>
      <c r="D15" s="296"/>
      <c r="E15" s="322"/>
    </row>
    <row r="16" spans="2:5" ht="15" customHeight="1">
      <c r="B16" s="83" t="s">
        <v>275</v>
      </c>
      <c r="C16" s="293">
        <v>8.1158300764948876</v>
      </c>
      <c r="D16" s="293">
        <v>8.0778835507264013</v>
      </c>
      <c r="E16" s="321">
        <v>-3.7946525768486339E-2</v>
      </c>
    </row>
    <row r="17" spans="2:12" ht="15" customHeight="1">
      <c r="B17" s="83" t="s">
        <v>276</v>
      </c>
      <c r="C17" s="293">
        <v>8.0122039089347847</v>
      </c>
      <c r="D17" s="293">
        <v>7.8518119641842796</v>
      </c>
      <c r="E17" s="321">
        <v>-0.16039194475050511</v>
      </c>
    </row>
    <row r="18" spans="2:12" ht="15" customHeight="1">
      <c r="B18" s="83" t="s">
        <v>277</v>
      </c>
      <c r="C18" s="293">
        <v>8.195278536182844</v>
      </c>
      <c r="D18" s="293">
        <v>8.2729713341776954</v>
      </c>
      <c r="E18" s="321">
        <v>7.7692797994851404E-2</v>
      </c>
    </row>
    <row r="19" spans="2:12" ht="15" customHeight="1">
      <c r="B19" s="79" t="s">
        <v>289</v>
      </c>
      <c r="C19" s="296"/>
      <c r="D19" s="296"/>
      <c r="E19" s="322"/>
    </row>
    <row r="20" spans="2:12" ht="15" customHeight="1">
      <c r="B20" s="83" t="s">
        <v>275</v>
      </c>
      <c r="C20" s="293">
        <v>7.3195249126844013</v>
      </c>
      <c r="D20" s="293">
        <v>7.1411531362351113</v>
      </c>
      <c r="E20" s="321">
        <v>-0.17837177644929003</v>
      </c>
    </row>
    <row r="21" spans="2:12" ht="15" customHeight="1">
      <c r="B21" s="83" t="s">
        <v>276</v>
      </c>
      <c r="C21" s="293">
        <v>7.1100545209039261</v>
      </c>
      <c r="D21" s="293">
        <v>6.9908620514429387</v>
      </c>
      <c r="E21" s="321">
        <v>-0.11919246946098738</v>
      </c>
    </row>
    <row r="22" spans="2:12" ht="15" customHeight="1">
      <c r="B22" s="83" t="s">
        <v>277</v>
      </c>
      <c r="C22" s="293">
        <v>7.7367419517166427</v>
      </c>
      <c r="D22" s="293">
        <v>7.4790738339716745</v>
      </c>
      <c r="E22" s="321">
        <v>-0.25766811774496823</v>
      </c>
    </row>
    <row r="23" spans="2:12" ht="15" customHeight="1">
      <c r="B23" s="79" t="s">
        <v>290</v>
      </c>
      <c r="C23" s="296"/>
      <c r="D23" s="296"/>
      <c r="E23" s="322"/>
    </row>
    <row r="24" spans="2:12" ht="15" customHeight="1">
      <c r="B24" s="83" t="s">
        <v>275</v>
      </c>
      <c r="C24" s="293">
        <v>2.3227543935393915</v>
      </c>
      <c r="D24" s="293">
        <v>2.0933255409487463</v>
      </c>
      <c r="E24" s="321">
        <v>-0.22942885259064516</v>
      </c>
    </row>
    <row r="25" spans="2:12" ht="15" customHeight="1">
      <c r="B25" s="83" t="s">
        <v>276</v>
      </c>
      <c r="C25" s="293">
        <v>2.3227543935393915</v>
      </c>
      <c r="D25" s="293">
        <v>2.0933255409487463</v>
      </c>
      <c r="E25" s="321">
        <v>-0.22942885259064516</v>
      </c>
    </row>
    <row r="26" spans="2:12" ht="15" customHeight="1">
      <c r="B26" s="83" t="s">
        <v>277</v>
      </c>
      <c r="C26" s="293" t="s">
        <v>226</v>
      </c>
      <c r="D26" s="293" t="s">
        <v>226</v>
      </c>
      <c r="E26" s="321" t="s">
        <v>226</v>
      </c>
    </row>
    <row r="27" spans="2:12" ht="15" customHeight="1">
      <c r="B27" s="37" t="s">
        <v>227</v>
      </c>
      <c r="C27" s="37"/>
      <c r="D27" s="37"/>
      <c r="E27" s="37"/>
    </row>
    <row r="28" spans="2:12" ht="15" customHeight="1" thickBot="1"/>
    <row r="29" spans="2:12" ht="30" customHeight="1" thickBot="1">
      <c r="B29" s="39"/>
      <c r="C29" s="39"/>
      <c r="D29" s="39"/>
      <c r="E29" s="53" t="s">
        <v>84</v>
      </c>
      <c r="F29" s="39"/>
      <c r="G29" s="39"/>
      <c r="H29" s="39"/>
      <c r="I29" s="39"/>
      <c r="J29" s="39"/>
      <c r="K29" s="39"/>
      <c r="L29" s="39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9"/>
      <c r="C28" s="39"/>
      <c r="D28" s="39"/>
      <c r="E28" s="39"/>
      <c r="F28" s="39"/>
      <c r="G28" s="39"/>
      <c r="H28" s="39"/>
      <c r="I28" s="53" t="s">
        <v>86</v>
      </c>
      <c r="J28" s="39"/>
      <c r="K28" s="39"/>
      <c r="L28" s="39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12" customWidth="1"/>
    <col min="2" max="2" width="23.7109375" style="12" customWidth="1"/>
    <col min="3" max="5" width="11.7109375" style="12" customWidth="1"/>
    <col min="6" max="6" width="11.42578125" style="12"/>
    <col min="7" max="7" width="23.7109375" style="12" customWidth="1"/>
    <col min="8" max="10" width="11.7109375" style="12" customWidth="1"/>
    <col min="11" max="11" width="10.710937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15" customHeight="1">
      <c r="B1" s="346"/>
    </row>
    <row r="2" spans="2:10" ht="15" customHeight="1"/>
    <row r="3" spans="2:10" ht="15" customHeight="1"/>
    <row r="4" spans="2:10" ht="15" customHeight="1"/>
    <row r="5" spans="2:10" ht="36" customHeight="1">
      <c r="B5" s="220" t="s">
        <v>317</v>
      </c>
      <c r="C5" s="220"/>
      <c r="D5" s="220"/>
      <c r="E5" s="220"/>
      <c r="G5" s="220" t="s">
        <v>318</v>
      </c>
      <c r="H5" s="220"/>
      <c r="I5" s="220"/>
      <c r="J5" s="220"/>
    </row>
    <row r="6" spans="2:10" ht="41.25" customHeight="1">
      <c r="B6" s="25" t="s">
        <v>237</v>
      </c>
      <c r="C6" s="26" t="s">
        <v>449</v>
      </c>
      <c r="D6" s="26" t="s">
        <v>448</v>
      </c>
      <c r="E6" s="28" t="s">
        <v>319</v>
      </c>
      <c r="G6" s="25" t="s">
        <v>237</v>
      </c>
      <c r="H6" s="26" t="s">
        <v>449</v>
      </c>
      <c r="I6" s="26" t="s">
        <v>448</v>
      </c>
      <c r="J6" s="28" t="s">
        <v>319</v>
      </c>
    </row>
    <row r="7" spans="2:10">
      <c r="B7" s="79" t="s">
        <v>238</v>
      </c>
      <c r="C7" s="80"/>
      <c r="D7" s="80"/>
      <c r="E7" s="80"/>
      <c r="G7" s="79" t="s">
        <v>238</v>
      </c>
      <c r="H7" s="80"/>
      <c r="I7" s="80"/>
      <c r="J7" s="80"/>
    </row>
    <row r="8" spans="2:10">
      <c r="B8" s="81" t="s">
        <v>320</v>
      </c>
      <c r="C8" s="355">
        <v>8.177749812453607</v>
      </c>
      <c r="D8" s="355">
        <v>8.0009728847402357</v>
      </c>
      <c r="E8" s="356">
        <v>-0.17677692771337128</v>
      </c>
      <c r="G8" s="81" t="s">
        <v>320</v>
      </c>
      <c r="H8" s="355">
        <v>8.1158300764948876</v>
      </c>
      <c r="I8" s="355">
        <v>8.0778835507264013</v>
      </c>
      <c r="J8" s="356">
        <v>-3.7946525768486339E-2</v>
      </c>
    </row>
    <row r="9" spans="2:10">
      <c r="B9" s="79" t="s">
        <v>240</v>
      </c>
      <c r="C9" s="357"/>
      <c r="D9" s="357"/>
      <c r="E9" s="357"/>
      <c r="G9" s="79" t="s">
        <v>240</v>
      </c>
      <c r="H9" s="357"/>
      <c r="I9" s="357"/>
      <c r="J9" s="357"/>
    </row>
    <row r="10" spans="2:10">
      <c r="B10" s="258" t="s">
        <v>241</v>
      </c>
      <c r="C10" s="358">
        <v>7.9218003452660302</v>
      </c>
      <c r="D10" s="358">
        <v>7.6595104763103254</v>
      </c>
      <c r="E10" s="359">
        <v>-0.26228986895570472</v>
      </c>
      <c r="G10" s="258" t="s">
        <v>241</v>
      </c>
      <c r="H10" s="358">
        <v>8.0122039089347847</v>
      </c>
      <c r="I10" s="358">
        <v>7.8518119641842796</v>
      </c>
      <c r="J10" s="359">
        <v>-0.16039194475050511</v>
      </c>
    </row>
    <row r="11" spans="2:10">
      <c r="B11" s="83" t="s">
        <v>242</v>
      </c>
      <c r="C11" s="360">
        <v>7.3896988384624596</v>
      </c>
      <c r="D11" s="360">
        <v>7.0057874138698599</v>
      </c>
      <c r="E11" s="330">
        <v>-0.38391142459259964</v>
      </c>
      <c r="G11" s="83" t="s">
        <v>242</v>
      </c>
      <c r="H11" s="360">
        <v>8.2251606866189082</v>
      </c>
      <c r="I11" s="360">
        <v>7.431249590888263</v>
      </c>
      <c r="J11" s="330">
        <v>-0.79391109573064522</v>
      </c>
    </row>
    <row r="12" spans="2:10">
      <c r="B12" s="83" t="s">
        <v>243</v>
      </c>
      <c r="C12" s="360">
        <v>7.8808400866295427</v>
      </c>
      <c r="D12" s="360">
        <v>7.7261171674920694</v>
      </c>
      <c r="E12" s="330">
        <v>-0.15472291913747327</v>
      </c>
      <c r="G12" s="83" t="s">
        <v>243</v>
      </c>
      <c r="H12" s="360">
        <v>8.0679036285140118</v>
      </c>
      <c r="I12" s="360">
        <v>8.0428843874027116</v>
      </c>
      <c r="J12" s="330">
        <v>-2.5019241111300161E-2</v>
      </c>
    </row>
    <row r="13" spans="2:10">
      <c r="B13" s="83" t="s">
        <v>244</v>
      </c>
      <c r="C13" s="360">
        <v>8.5848209663371637</v>
      </c>
      <c r="D13" s="360">
        <v>8.0304053402272686</v>
      </c>
      <c r="E13" s="330">
        <v>-0.55441562610989514</v>
      </c>
      <c r="G13" s="83" t="s">
        <v>244</v>
      </c>
      <c r="H13" s="360">
        <v>7.8563161446017498</v>
      </c>
      <c r="I13" s="360">
        <v>7.7554063255770274</v>
      </c>
      <c r="J13" s="330">
        <v>-0.1009098190247224</v>
      </c>
    </row>
    <row r="14" spans="2:10">
      <c r="B14" s="83" t="s">
        <v>245</v>
      </c>
      <c r="C14" s="360">
        <v>7.1836087689713324</v>
      </c>
      <c r="D14" s="360">
        <v>7.1612241909503584</v>
      </c>
      <c r="E14" s="330">
        <v>-2.2384578020973933E-2</v>
      </c>
      <c r="G14" s="83" t="s">
        <v>245</v>
      </c>
      <c r="H14" s="360">
        <v>7.546517412935323</v>
      </c>
      <c r="I14" s="360">
        <v>6.4704004863591456</v>
      </c>
      <c r="J14" s="330">
        <v>-1.0761169265761774</v>
      </c>
    </row>
    <row r="15" spans="2:10">
      <c r="B15" s="79" t="s">
        <v>246</v>
      </c>
      <c r="C15" s="357"/>
      <c r="D15" s="357"/>
      <c r="E15" s="357"/>
      <c r="G15" s="79" t="s">
        <v>246</v>
      </c>
      <c r="H15" s="357"/>
      <c r="I15" s="357"/>
      <c r="J15" s="357"/>
    </row>
    <row r="16" spans="2:10">
      <c r="B16" s="258" t="s">
        <v>247</v>
      </c>
      <c r="C16" s="358">
        <v>8.6282651731842765</v>
      </c>
      <c r="D16" s="358">
        <v>8.6584506648475159</v>
      </c>
      <c r="E16" s="359">
        <v>3.0185491663239361E-2</v>
      </c>
      <c r="G16" s="258" t="s">
        <v>247</v>
      </c>
      <c r="H16" s="358">
        <v>8.195278536182844</v>
      </c>
      <c r="I16" s="358">
        <v>8.2729713341776954</v>
      </c>
      <c r="J16" s="359">
        <v>7.7692797994851404E-2</v>
      </c>
    </row>
    <row r="17" spans="2:12">
      <c r="B17" s="260" t="s">
        <v>118</v>
      </c>
      <c r="C17" s="260"/>
      <c r="D17" s="260"/>
      <c r="E17" s="260"/>
      <c r="G17" s="260" t="s">
        <v>118</v>
      </c>
      <c r="H17" s="260"/>
      <c r="I17" s="260"/>
      <c r="J17" s="260"/>
    </row>
    <row r="18" spans="2:12" ht="20.100000000000001" customHeight="1" thickBot="1"/>
    <row r="19" spans="2:12" ht="51.75" customHeight="1" thickBot="1">
      <c r="B19" s="220" t="s">
        <v>321</v>
      </c>
      <c r="C19" s="220"/>
      <c r="D19" s="220"/>
      <c r="E19" s="220"/>
      <c r="G19" s="220" t="s">
        <v>322</v>
      </c>
      <c r="H19" s="220"/>
      <c r="I19" s="220"/>
      <c r="J19" s="220"/>
      <c r="L19" s="53" t="s">
        <v>84</v>
      </c>
    </row>
    <row r="20" spans="2:12" ht="33.75" customHeight="1">
      <c r="B20" s="25" t="s">
        <v>237</v>
      </c>
      <c r="C20" s="26" t="s">
        <v>449</v>
      </c>
      <c r="D20" s="26" t="s">
        <v>448</v>
      </c>
      <c r="E20" s="28" t="s">
        <v>319</v>
      </c>
      <c r="G20" s="25" t="s">
        <v>237</v>
      </c>
      <c r="H20" s="26" t="s">
        <v>449</v>
      </c>
      <c r="I20" s="26" t="s">
        <v>448</v>
      </c>
      <c r="J20" s="28" t="s">
        <v>319</v>
      </c>
    </row>
    <row r="21" spans="2:12">
      <c r="B21" s="79" t="s">
        <v>238</v>
      </c>
      <c r="C21" s="80"/>
      <c r="D21" s="80"/>
      <c r="E21" s="80"/>
      <c r="G21" s="79" t="s">
        <v>238</v>
      </c>
      <c r="H21" s="80"/>
      <c r="I21" s="80"/>
      <c r="J21" s="80"/>
    </row>
    <row r="22" spans="2:12">
      <c r="B22" s="81" t="s">
        <v>320</v>
      </c>
      <c r="C22" s="355">
        <v>7.3195249126844013</v>
      </c>
      <c r="D22" s="355">
        <v>7.1411531362351113</v>
      </c>
      <c r="E22" s="356">
        <v>-0.17837177644929003</v>
      </c>
      <c r="G22" s="81" t="s">
        <v>320</v>
      </c>
      <c r="H22" s="355">
        <v>2.3227543935393915</v>
      </c>
      <c r="I22" s="355">
        <v>2.0933255409487463</v>
      </c>
      <c r="J22" s="356">
        <v>-0.22942885259064516</v>
      </c>
    </row>
    <row r="23" spans="2:12">
      <c r="B23" s="79" t="s">
        <v>240</v>
      </c>
      <c r="C23" s="357"/>
      <c r="D23" s="357"/>
      <c r="E23" s="357"/>
      <c r="G23" s="79" t="s">
        <v>240</v>
      </c>
      <c r="H23" s="357"/>
      <c r="I23" s="357"/>
      <c r="J23" s="357"/>
    </row>
    <row r="24" spans="2:12">
      <c r="B24" s="258" t="s">
        <v>241</v>
      </c>
      <c r="C24" s="358">
        <v>7.1100545209039261</v>
      </c>
      <c r="D24" s="358">
        <v>6.9908620514429387</v>
      </c>
      <c r="E24" s="359">
        <v>-0.11919246946098738</v>
      </c>
      <c r="G24" s="258" t="s">
        <v>241</v>
      </c>
      <c r="H24" s="358">
        <v>2.3227543935393915</v>
      </c>
      <c r="I24" s="358">
        <v>2.0933255409487463</v>
      </c>
      <c r="J24" s="359">
        <v>-0.22942885259064516</v>
      </c>
    </row>
    <row r="25" spans="2:12">
      <c r="B25" s="83" t="s">
        <v>295</v>
      </c>
      <c r="C25" s="360">
        <v>7.2220960990001215</v>
      </c>
      <c r="D25" s="360">
        <v>7.0535024893813771</v>
      </c>
      <c r="E25" s="330">
        <v>-0.16859360961874437</v>
      </c>
      <c r="G25" s="83" t="s">
        <v>295</v>
      </c>
      <c r="H25" s="360">
        <v>2.2073551594467697</v>
      </c>
      <c r="I25" s="360">
        <v>1.8347267712463369</v>
      </c>
      <c r="J25" s="330">
        <v>-0.37262838820043287</v>
      </c>
    </row>
    <row r="26" spans="2:12">
      <c r="B26" s="83" t="s">
        <v>244</v>
      </c>
      <c r="C26" s="360">
        <v>6.8949370563551513</v>
      </c>
      <c r="D26" s="360">
        <v>7.1364983359421306</v>
      </c>
      <c r="E26" s="330">
        <v>0.24156127958697926</v>
      </c>
      <c r="G26" s="83" t="s">
        <v>244</v>
      </c>
      <c r="H26" s="360">
        <v>2.1719235128874872</v>
      </c>
      <c r="I26" s="360">
        <v>2.1397734558666381</v>
      </c>
      <c r="J26" s="330">
        <v>-3.2150057020849054E-2</v>
      </c>
    </row>
    <row r="27" spans="2:12">
      <c r="B27" s="83" t="s">
        <v>245</v>
      </c>
      <c r="C27" s="360">
        <v>3.650231719876416</v>
      </c>
      <c r="D27" s="360">
        <v>3.4609009774755632</v>
      </c>
      <c r="E27" s="330">
        <v>-0.18933074240085279</v>
      </c>
      <c r="G27" s="83" t="s">
        <v>296</v>
      </c>
      <c r="H27" s="360">
        <v>2.4006939404934688</v>
      </c>
      <c r="I27" s="360">
        <v>2.0514326277749095</v>
      </c>
      <c r="J27" s="330">
        <v>-0.34926131271855931</v>
      </c>
    </row>
    <row r="28" spans="2:12">
      <c r="B28" s="79" t="s">
        <v>246</v>
      </c>
      <c r="C28" s="357"/>
      <c r="D28" s="357"/>
      <c r="E28" s="357"/>
      <c r="G28" s="83" t="s">
        <v>297</v>
      </c>
      <c r="H28" s="360">
        <v>3.1734800838574424</v>
      </c>
      <c r="I28" s="360">
        <v>3.8036223616657159</v>
      </c>
      <c r="J28" s="330">
        <v>0.63014227780827348</v>
      </c>
    </row>
    <row r="29" spans="2:12">
      <c r="B29" s="258" t="s">
        <v>247</v>
      </c>
      <c r="C29" s="358">
        <v>7.7367419517166427</v>
      </c>
      <c r="D29" s="358">
        <v>7.4790738339716745</v>
      </c>
      <c r="E29" s="359">
        <v>-0.25766811774496823</v>
      </c>
      <c r="G29" s="79" t="s">
        <v>246</v>
      </c>
      <c r="H29" s="80"/>
      <c r="I29" s="80"/>
      <c r="J29" s="82"/>
    </row>
    <row r="30" spans="2:12">
      <c r="B30" s="260" t="s">
        <v>118</v>
      </c>
      <c r="C30" s="260"/>
      <c r="D30" s="260"/>
      <c r="E30" s="260"/>
      <c r="G30" s="258" t="s">
        <v>247</v>
      </c>
      <c r="H30" s="241" t="s">
        <v>226</v>
      </c>
      <c r="I30" s="241" t="s">
        <v>226</v>
      </c>
      <c r="J30" s="242" t="s">
        <v>226</v>
      </c>
    </row>
    <row r="31" spans="2:12">
      <c r="G31" s="260" t="s">
        <v>118</v>
      </c>
      <c r="H31" s="260"/>
      <c r="I31" s="260"/>
      <c r="J31" s="260"/>
    </row>
    <row r="34" spans="2:11" s="12" customFormat="1" ht="32.25" customHeight="1">
      <c r="B34" s="220" t="s">
        <v>323</v>
      </c>
      <c r="C34" s="220"/>
      <c r="D34" s="220"/>
      <c r="E34" s="220"/>
      <c r="G34" s="220" t="s">
        <v>324</v>
      </c>
      <c r="H34" s="220"/>
      <c r="I34" s="220"/>
      <c r="J34" s="220"/>
      <c r="K34" s="220"/>
    </row>
    <row r="35" spans="2:11" s="12" customFormat="1" ht="21" customHeight="1">
      <c r="B35" s="353"/>
      <c r="C35" s="353"/>
      <c r="D35" s="353"/>
      <c r="E35" s="353"/>
      <c r="G35" s="220" t="s">
        <v>448</v>
      </c>
      <c r="H35" s="220"/>
      <c r="I35" s="220"/>
      <c r="J35" s="220"/>
      <c r="K35" s="220"/>
    </row>
    <row r="36" spans="2:11" s="12" customFormat="1" ht="38.25" customHeight="1">
      <c r="B36" s="25" t="s">
        <v>237</v>
      </c>
      <c r="C36" s="26" t="s">
        <v>449</v>
      </c>
      <c r="D36" s="26" t="s">
        <v>448</v>
      </c>
      <c r="E36" s="28" t="s">
        <v>319</v>
      </c>
      <c r="G36" s="25" t="s">
        <v>237</v>
      </c>
      <c r="H36" s="26" t="s">
        <v>117</v>
      </c>
      <c r="I36" s="28" t="s">
        <v>319</v>
      </c>
      <c r="J36" s="26" t="s">
        <v>262</v>
      </c>
      <c r="K36" s="28" t="s">
        <v>319</v>
      </c>
    </row>
    <row r="37" spans="2:11" s="12" customFormat="1">
      <c r="B37" s="79" t="s">
        <v>238</v>
      </c>
      <c r="C37" s="80"/>
      <c r="D37" s="80"/>
      <c r="E37" s="80"/>
      <c r="G37" s="79" t="s">
        <v>238</v>
      </c>
      <c r="H37" s="80"/>
      <c r="I37" s="80"/>
      <c r="J37" s="80"/>
      <c r="K37" s="80"/>
    </row>
    <row r="38" spans="2:11" s="12" customFormat="1">
      <c r="B38" s="81" t="s">
        <v>320</v>
      </c>
      <c r="C38" s="355">
        <v>7.6502432829974589</v>
      </c>
      <c r="D38" s="355">
        <v>7.4999929948410395</v>
      </c>
      <c r="E38" s="356">
        <v>-0.15025028815641939</v>
      </c>
      <c r="G38" s="81" t="s">
        <v>320</v>
      </c>
      <c r="H38" s="355">
        <v>8.177749812453607</v>
      </c>
      <c r="I38" s="356">
        <v>-0.17677692771337128</v>
      </c>
      <c r="J38" s="355">
        <v>7.4999929948410395</v>
      </c>
      <c r="K38" s="356">
        <v>-0.15025028815641939</v>
      </c>
    </row>
    <row r="39" spans="2:11" s="12" customFormat="1">
      <c r="B39" s="79" t="s">
        <v>240</v>
      </c>
      <c r="C39" s="357"/>
      <c r="D39" s="357"/>
      <c r="E39" s="357"/>
      <c r="G39" s="79" t="s">
        <v>240</v>
      </c>
      <c r="H39" s="357"/>
      <c r="I39" s="357"/>
      <c r="J39" s="357"/>
      <c r="K39" s="357"/>
    </row>
    <row r="40" spans="2:11" s="12" customFormat="1">
      <c r="B40" s="258" t="s">
        <v>241</v>
      </c>
      <c r="C40" s="358">
        <v>7.1916345625517568</v>
      </c>
      <c r="D40" s="358">
        <v>6.9978437618848863</v>
      </c>
      <c r="E40" s="359">
        <v>-0.19379080066687049</v>
      </c>
      <c r="G40" s="258" t="s">
        <v>241</v>
      </c>
      <c r="H40" s="358">
        <v>7.9218003452660302</v>
      </c>
      <c r="I40" s="359">
        <v>-0.26228986895570472</v>
      </c>
      <c r="J40" s="358">
        <v>6.9978437618848863</v>
      </c>
      <c r="K40" s="359">
        <v>-0.19379080066687049</v>
      </c>
    </row>
    <row r="41" spans="2:11" s="12" customFormat="1">
      <c r="B41" s="83" t="s">
        <v>242</v>
      </c>
      <c r="C41" s="360">
        <v>6.9414574817943357</v>
      </c>
      <c r="D41" s="360">
        <v>6.5997741016486664</v>
      </c>
      <c r="E41" s="330">
        <v>-0.34168338014566935</v>
      </c>
      <c r="G41" s="83" t="s">
        <v>242</v>
      </c>
      <c r="H41" s="360">
        <v>7.3896988384624596</v>
      </c>
      <c r="I41" s="330">
        <v>-0.38391142459259964</v>
      </c>
      <c r="J41" s="360">
        <v>6.5997741016486664</v>
      </c>
      <c r="K41" s="330">
        <v>-0.34168338014566935</v>
      </c>
    </row>
    <row r="42" spans="2:11" s="12" customFormat="1">
      <c r="B42" s="83" t="s">
        <v>243</v>
      </c>
      <c r="C42" s="360">
        <v>7.5244337657273048</v>
      </c>
      <c r="D42" s="360">
        <v>7.3809432233396306</v>
      </c>
      <c r="E42" s="330">
        <v>-0.14349054238767422</v>
      </c>
      <c r="G42" s="83" t="s">
        <v>243</v>
      </c>
      <c r="H42" s="360">
        <v>7.8808400866295427</v>
      </c>
      <c r="I42" s="330">
        <v>-0.15472291913747327</v>
      </c>
      <c r="J42" s="360">
        <v>7.3809432233396306</v>
      </c>
      <c r="K42" s="330">
        <v>-0.14349054238767422</v>
      </c>
    </row>
    <row r="43" spans="2:11" s="12" customFormat="1">
      <c r="B43" s="83" t="s">
        <v>244</v>
      </c>
      <c r="C43" s="360">
        <v>7.0792326632611813</v>
      </c>
      <c r="D43" s="360">
        <v>6.7935641676664531</v>
      </c>
      <c r="E43" s="330">
        <v>-0.28566849559472818</v>
      </c>
      <c r="G43" s="83" t="s">
        <v>244</v>
      </c>
      <c r="H43" s="360">
        <v>8.5848209663371637</v>
      </c>
      <c r="I43" s="330">
        <v>-0.55441562610989514</v>
      </c>
      <c r="J43" s="360">
        <v>6.7935641676664531</v>
      </c>
      <c r="K43" s="330">
        <v>-0.28566849559472818</v>
      </c>
    </row>
    <row r="44" spans="2:11" s="12" customFormat="1">
      <c r="B44" s="83" t="s">
        <v>296</v>
      </c>
      <c r="C44" s="360">
        <v>3.6015247430399566</v>
      </c>
      <c r="D44" s="360">
        <v>3.2425571346988913</v>
      </c>
      <c r="E44" s="330">
        <v>-0.35896760834106534</v>
      </c>
      <c r="G44" s="83" t="s">
        <v>296</v>
      </c>
      <c r="H44" s="361">
        <v>7.1836087689713324</v>
      </c>
      <c r="I44" s="362">
        <v>-2.2384578020973933E-2</v>
      </c>
      <c r="J44" s="360">
        <v>3.2425571346988913</v>
      </c>
      <c r="K44" s="330">
        <v>-0.35896760834106534</v>
      </c>
    </row>
    <row r="45" spans="2:11" s="12" customFormat="1">
      <c r="B45" s="83" t="s">
        <v>297</v>
      </c>
      <c r="C45" s="360">
        <v>5.4315564775562972</v>
      </c>
      <c r="D45" s="360">
        <v>5.576958893175469</v>
      </c>
      <c r="E45" s="330">
        <v>0.14540241561917178</v>
      </c>
      <c r="G45" s="83" t="s">
        <v>297</v>
      </c>
      <c r="H45" s="361"/>
      <c r="I45" s="362"/>
      <c r="J45" s="360">
        <v>5.576958893175469</v>
      </c>
      <c r="K45" s="330">
        <v>0.14540241561917178</v>
      </c>
    </row>
    <row r="46" spans="2:11" s="12" customFormat="1">
      <c r="B46" s="79" t="s">
        <v>246</v>
      </c>
      <c r="C46" s="357"/>
      <c r="D46" s="357"/>
      <c r="E46" s="357"/>
      <c r="G46" s="79" t="s">
        <v>246</v>
      </c>
      <c r="H46" s="357"/>
      <c r="I46" s="357"/>
      <c r="J46" s="357"/>
      <c r="K46" s="357"/>
    </row>
    <row r="47" spans="2:11" s="12" customFormat="1">
      <c r="B47" s="258" t="s">
        <v>247</v>
      </c>
      <c r="C47" s="358">
        <v>8.3115442849105303</v>
      </c>
      <c r="D47" s="358">
        <v>8.2841499783509196</v>
      </c>
      <c r="E47" s="359">
        <v>-2.7394306559610726E-2</v>
      </c>
      <c r="G47" s="258" t="s">
        <v>247</v>
      </c>
      <c r="H47" s="358">
        <v>8.6282651731842765</v>
      </c>
      <c r="I47" s="359">
        <v>3.0185491663239361E-2</v>
      </c>
      <c r="J47" s="358">
        <v>8.2841499783509196</v>
      </c>
      <c r="K47" s="359">
        <v>-2.7394306559610726E-2</v>
      </c>
    </row>
    <row r="48" spans="2:11" s="12" customFormat="1">
      <c r="B48" s="260" t="s">
        <v>118</v>
      </c>
      <c r="C48" s="260"/>
      <c r="D48" s="260"/>
      <c r="E48" s="260"/>
      <c r="G48" s="260" t="s">
        <v>118</v>
      </c>
      <c r="H48" s="260"/>
      <c r="I48" s="260"/>
      <c r="J48" s="260"/>
      <c r="K48" s="354"/>
    </row>
  </sheetData>
  <mergeCells count="15"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5" max="43" man="1"/>
  </colBreaks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3" sqref="I3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3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32" sqref="B32"/>
    </sheetView>
  </sheetViews>
  <sheetFormatPr baseColWidth="10" defaultRowHeight="12"/>
  <cols>
    <col min="1" max="1" width="15.7109375" style="363" customWidth="1"/>
    <col min="2" max="2" width="20.7109375" style="363" customWidth="1"/>
    <col min="3" max="3" width="10.7109375" style="363" customWidth="1"/>
    <col min="4" max="4" width="9.85546875" style="363" customWidth="1"/>
    <col min="5" max="7" width="10.7109375" style="363" customWidth="1"/>
    <col min="8" max="256" width="11.42578125" style="363"/>
    <col min="257" max="257" width="13.5703125" style="363" customWidth="1"/>
    <col min="258" max="258" width="23.7109375" style="363" customWidth="1"/>
    <col min="259" max="263" width="10.7109375" style="363" customWidth="1"/>
    <col min="264" max="512" width="11.42578125" style="363"/>
    <col min="513" max="513" width="13.5703125" style="363" customWidth="1"/>
    <col min="514" max="514" width="23.7109375" style="363" customWidth="1"/>
    <col min="515" max="519" width="10.7109375" style="363" customWidth="1"/>
    <col min="520" max="768" width="11.42578125" style="363"/>
    <col min="769" max="769" width="13.5703125" style="363" customWidth="1"/>
    <col min="770" max="770" width="23.7109375" style="363" customWidth="1"/>
    <col min="771" max="775" width="10.7109375" style="363" customWidth="1"/>
    <col min="776" max="1024" width="11.42578125" style="363"/>
    <col min="1025" max="1025" width="13.5703125" style="363" customWidth="1"/>
    <col min="1026" max="1026" width="23.7109375" style="363" customWidth="1"/>
    <col min="1027" max="1031" width="10.7109375" style="363" customWidth="1"/>
    <col min="1032" max="1280" width="11.42578125" style="363"/>
    <col min="1281" max="1281" width="13.5703125" style="363" customWidth="1"/>
    <col min="1282" max="1282" width="23.7109375" style="363" customWidth="1"/>
    <col min="1283" max="1287" width="10.7109375" style="363" customWidth="1"/>
    <col min="1288" max="1536" width="11.42578125" style="363"/>
    <col min="1537" max="1537" width="13.5703125" style="363" customWidth="1"/>
    <col min="1538" max="1538" width="23.7109375" style="363" customWidth="1"/>
    <col min="1539" max="1543" width="10.7109375" style="363" customWidth="1"/>
    <col min="1544" max="1792" width="11.42578125" style="363"/>
    <col min="1793" max="1793" width="13.5703125" style="363" customWidth="1"/>
    <col min="1794" max="1794" width="23.7109375" style="363" customWidth="1"/>
    <col min="1795" max="1799" width="10.7109375" style="363" customWidth="1"/>
    <col min="1800" max="2048" width="11.42578125" style="363"/>
    <col min="2049" max="2049" width="13.5703125" style="363" customWidth="1"/>
    <col min="2050" max="2050" width="23.7109375" style="363" customWidth="1"/>
    <col min="2051" max="2055" width="10.7109375" style="363" customWidth="1"/>
    <col min="2056" max="2304" width="11.42578125" style="363"/>
    <col min="2305" max="2305" width="13.5703125" style="363" customWidth="1"/>
    <col min="2306" max="2306" width="23.7109375" style="363" customWidth="1"/>
    <col min="2307" max="2311" width="10.7109375" style="363" customWidth="1"/>
    <col min="2312" max="2560" width="11.42578125" style="363"/>
    <col min="2561" max="2561" width="13.5703125" style="363" customWidth="1"/>
    <col min="2562" max="2562" width="23.7109375" style="363" customWidth="1"/>
    <col min="2563" max="2567" width="10.7109375" style="363" customWidth="1"/>
    <col min="2568" max="2816" width="11.42578125" style="363"/>
    <col min="2817" max="2817" width="13.5703125" style="363" customWidth="1"/>
    <col min="2818" max="2818" width="23.7109375" style="363" customWidth="1"/>
    <col min="2819" max="2823" width="10.7109375" style="363" customWidth="1"/>
    <col min="2824" max="3072" width="11.42578125" style="363"/>
    <col min="3073" max="3073" width="13.5703125" style="363" customWidth="1"/>
    <col min="3074" max="3074" width="23.7109375" style="363" customWidth="1"/>
    <col min="3075" max="3079" width="10.7109375" style="363" customWidth="1"/>
    <col min="3080" max="3328" width="11.42578125" style="363"/>
    <col min="3329" max="3329" width="13.5703125" style="363" customWidth="1"/>
    <col min="3330" max="3330" width="23.7109375" style="363" customWidth="1"/>
    <col min="3331" max="3335" width="10.7109375" style="363" customWidth="1"/>
    <col min="3336" max="3584" width="11.42578125" style="363"/>
    <col min="3585" max="3585" width="13.5703125" style="363" customWidth="1"/>
    <col min="3586" max="3586" width="23.7109375" style="363" customWidth="1"/>
    <col min="3587" max="3591" width="10.7109375" style="363" customWidth="1"/>
    <col min="3592" max="3840" width="11.42578125" style="363"/>
    <col min="3841" max="3841" width="13.5703125" style="363" customWidth="1"/>
    <col min="3842" max="3842" width="23.7109375" style="363" customWidth="1"/>
    <col min="3843" max="3847" width="10.7109375" style="363" customWidth="1"/>
    <col min="3848" max="4096" width="11.42578125" style="363"/>
    <col min="4097" max="4097" width="13.5703125" style="363" customWidth="1"/>
    <col min="4098" max="4098" width="23.7109375" style="363" customWidth="1"/>
    <col min="4099" max="4103" width="10.7109375" style="363" customWidth="1"/>
    <col min="4104" max="4352" width="11.42578125" style="363"/>
    <col min="4353" max="4353" width="13.5703125" style="363" customWidth="1"/>
    <col min="4354" max="4354" width="23.7109375" style="363" customWidth="1"/>
    <col min="4355" max="4359" width="10.7109375" style="363" customWidth="1"/>
    <col min="4360" max="4608" width="11.42578125" style="363"/>
    <col min="4609" max="4609" width="13.5703125" style="363" customWidth="1"/>
    <col min="4610" max="4610" width="23.7109375" style="363" customWidth="1"/>
    <col min="4611" max="4615" width="10.7109375" style="363" customWidth="1"/>
    <col min="4616" max="4864" width="11.42578125" style="363"/>
    <col min="4865" max="4865" width="13.5703125" style="363" customWidth="1"/>
    <col min="4866" max="4866" width="23.7109375" style="363" customWidth="1"/>
    <col min="4867" max="4871" width="10.7109375" style="363" customWidth="1"/>
    <col min="4872" max="5120" width="11.42578125" style="363"/>
    <col min="5121" max="5121" width="13.5703125" style="363" customWidth="1"/>
    <col min="5122" max="5122" width="23.7109375" style="363" customWidth="1"/>
    <col min="5123" max="5127" width="10.7109375" style="363" customWidth="1"/>
    <col min="5128" max="5376" width="11.42578125" style="363"/>
    <col min="5377" max="5377" width="13.5703125" style="363" customWidth="1"/>
    <col min="5378" max="5378" width="23.7109375" style="363" customWidth="1"/>
    <col min="5379" max="5383" width="10.7109375" style="363" customWidth="1"/>
    <col min="5384" max="5632" width="11.42578125" style="363"/>
    <col min="5633" max="5633" width="13.5703125" style="363" customWidth="1"/>
    <col min="5634" max="5634" width="23.7109375" style="363" customWidth="1"/>
    <col min="5635" max="5639" width="10.7109375" style="363" customWidth="1"/>
    <col min="5640" max="5888" width="11.42578125" style="363"/>
    <col min="5889" max="5889" width="13.5703125" style="363" customWidth="1"/>
    <col min="5890" max="5890" width="23.7109375" style="363" customWidth="1"/>
    <col min="5891" max="5895" width="10.7109375" style="363" customWidth="1"/>
    <col min="5896" max="6144" width="11.42578125" style="363"/>
    <col min="6145" max="6145" width="13.5703125" style="363" customWidth="1"/>
    <col min="6146" max="6146" width="23.7109375" style="363" customWidth="1"/>
    <col min="6147" max="6151" width="10.7109375" style="363" customWidth="1"/>
    <col min="6152" max="6400" width="11.42578125" style="363"/>
    <col min="6401" max="6401" width="13.5703125" style="363" customWidth="1"/>
    <col min="6402" max="6402" width="23.7109375" style="363" customWidth="1"/>
    <col min="6403" max="6407" width="10.7109375" style="363" customWidth="1"/>
    <col min="6408" max="6656" width="11.42578125" style="363"/>
    <col min="6657" max="6657" width="13.5703125" style="363" customWidth="1"/>
    <col min="6658" max="6658" width="23.7109375" style="363" customWidth="1"/>
    <col min="6659" max="6663" width="10.7109375" style="363" customWidth="1"/>
    <col min="6664" max="6912" width="11.42578125" style="363"/>
    <col min="6913" max="6913" width="13.5703125" style="363" customWidth="1"/>
    <col min="6914" max="6914" width="23.7109375" style="363" customWidth="1"/>
    <col min="6915" max="6919" width="10.7109375" style="363" customWidth="1"/>
    <col min="6920" max="7168" width="11.42578125" style="363"/>
    <col min="7169" max="7169" width="13.5703125" style="363" customWidth="1"/>
    <col min="7170" max="7170" width="23.7109375" style="363" customWidth="1"/>
    <col min="7171" max="7175" width="10.7109375" style="363" customWidth="1"/>
    <col min="7176" max="7424" width="11.42578125" style="363"/>
    <col min="7425" max="7425" width="13.5703125" style="363" customWidth="1"/>
    <col min="7426" max="7426" width="23.7109375" style="363" customWidth="1"/>
    <col min="7427" max="7431" width="10.7109375" style="363" customWidth="1"/>
    <col min="7432" max="7680" width="11.42578125" style="363"/>
    <col min="7681" max="7681" width="13.5703125" style="363" customWidth="1"/>
    <col min="7682" max="7682" width="23.7109375" style="363" customWidth="1"/>
    <col min="7683" max="7687" width="10.7109375" style="363" customWidth="1"/>
    <col min="7688" max="7936" width="11.42578125" style="363"/>
    <col min="7937" max="7937" width="13.5703125" style="363" customWidth="1"/>
    <col min="7938" max="7938" width="23.7109375" style="363" customWidth="1"/>
    <col min="7939" max="7943" width="10.7109375" style="363" customWidth="1"/>
    <col min="7944" max="8192" width="11.42578125" style="363"/>
    <col min="8193" max="8193" width="13.5703125" style="363" customWidth="1"/>
    <col min="8194" max="8194" width="23.7109375" style="363" customWidth="1"/>
    <col min="8195" max="8199" width="10.7109375" style="363" customWidth="1"/>
    <col min="8200" max="8448" width="11.42578125" style="363"/>
    <col min="8449" max="8449" width="13.5703125" style="363" customWidth="1"/>
    <col min="8450" max="8450" width="23.7109375" style="363" customWidth="1"/>
    <col min="8451" max="8455" width="10.7109375" style="363" customWidth="1"/>
    <col min="8456" max="8704" width="11.42578125" style="363"/>
    <col min="8705" max="8705" width="13.5703125" style="363" customWidth="1"/>
    <col min="8706" max="8706" width="23.7109375" style="363" customWidth="1"/>
    <col min="8707" max="8711" width="10.7109375" style="363" customWidth="1"/>
    <col min="8712" max="8960" width="11.42578125" style="363"/>
    <col min="8961" max="8961" width="13.5703125" style="363" customWidth="1"/>
    <col min="8962" max="8962" width="23.7109375" style="363" customWidth="1"/>
    <col min="8963" max="8967" width="10.7109375" style="363" customWidth="1"/>
    <col min="8968" max="9216" width="11.42578125" style="363"/>
    <col min="9217" max="9217" width="13.5703125" style="363" customWidth="1"/>
    <col min="9218" max="9218" width="23.7109375" style="363" customWidth="1"/>
    <col min="9219" max="9223" width="10.7109375" style="363" customWidth="1"/>
    <col min="9224" max="9472" width="11.42578125" style="363"/>
    <col min="9473" max="9473" width="13.5703125" style="363" customWidth="1"/>
    <col min="9474" max="9474" width="23.7109375" style="363" customWidth="1"/>
    <col min="9475" max="9479" width="10.7109375" style="363" customWidth="1"/>
    <col min="9480" max="9728" width="11.42578125" style="363"/>
    <col min="9729" max="9729" width="13.5703125" style="363" customWidth="1"/>
    <col min="9730" max="9730" width="23.7109375" style="363" customWidth="1"/>
    <col min="9731" max="9735" width="10.7109375" style="363" customWidth="1"/>
    <col min="9736" max="9984" width="11.42578125" style="363"/>
    <col min="9985" max="9985" width="13.5703125" style="363" customWidth="1"/>
    <col min="9986" max="9986" width="23.7109375" style="363" customWidth="1"/>
    <col min="9987" max="9991" width="10.7109375" style="363" customWidth="1"/>
    <col min="9992" max="10240" width="11.42578125" style="363"/>
    <col min="10241" max="10241" width="13.5703125" style="363" customWidth="1"/>
    <col min="10242" max="10242" width="23.7109375" style="363" customWidth="1"/>
    <col min="10243" max="10247" width="10.7109375" style="363" customWidth="1"/>
    <col min="10248" max="10496" width="11.42578125" style="363"/>
    <col min="10497" max="10497" width="13.5703125" style="363" customWidth="1"/>
    <col min="10498" max="10498" width="23.7109375" style="363" customWidth="1"/>
    <col min="10499" max="10503" width="10.7109375" style="363" customWidth="1"/>
    <col min="10504" max="10752" width="11.42578125" style="363"/>
    <col min="10753" max="10753" width="13.5703125" style="363" customWidth="1"/>
    <col min="10754" max="10754" width="23.7109375" style="363" customWidth="1"/>
    <col min="10755" max="10759" width="10.7109375" style="363" customWidth="1"/>
    <col min="10760" max="11008" width="11.42578125" style="363"/>
    <col min="11009" max="11009" width="13.5703125" style="363" customWidth="1"/>
    <col min="11010" max="11010" width="23.7109375" style="363" customWidth="1"/>
    <col min="11011" max="11015" width="10.7109375" style="363" customWidth="1"/>
    <col min="11016" max="11264" width="11.42578125" style="363"/>
    <col min="11265" max="11265" width="13.5703125" style="363" customWidth="1"/>
    <col min="11266" max="11266" width="23.7109375" style="363" customWidth="1"/>
    <col min="11267" max="11271" width="10.7109375" style="363" customWidth="1"/>
    <col min="11272" max="11520" width="11.42578125" style="363"/>
    <col min="11521" max="11521" width="13.5703125" style="363" customWidth="1"/>
    <col min="11522" max="11522" width="23.7109375" style="363" customWidth="1"/>
    <col min="11523" max="11527" width="10.7109375" style="363" customWidth="1"/>
    <col min="11528" max="11776" width="11.42578125" style="363"/>
    <col min="11777" max="11777" width="13.5703125" style="363" customWidth="1"/>
    <col min="11778" max="11778" width="23.7109375" style="363" customWidth="1"/>
    <col min="11779" max="11783" width="10.7109375" style="363" customWidth="1"/>
    <col min="11784" max="12032" width="11.42578125" style="363"/>
    <col min="12033" max="12033" width="13.5703125" style="363" customWidth="1"/>
    <col min="12034" max="12034" width="23.7109375" style="363" customWidth="1"/>
    <col min="12035" max="12039" width="10.7109375" style="363" customWidth="1"/>
    <col min="12040" max="12288" width="11.42578125" style="363"/>
    <col min="12289" max="12289" width="13.5703125" style="363" customWidth="1"/>
    <col min="12290" max="12290" width="23.7109375" style="363" customWidth="1"/>
    <col min="12291" max="12295" width="10.7109375" style="363" customWidth="1"/>
    <col min="12296" max="12544" width="11.42578125" style="363"/>
    <col min="12545" max="12545" width="13.5703125" style="363" customWidth="1"/>
    <col min="12546" max="12546" width="23.7109375" style="363" customWidth="1"/>
    <col min="12547" max="12551" width="10.7109375" style="363" customWidth="1"/>
    <col min="12552" max="12800" width="11.42578125" style="363"/>
    <col min="12801" max="12801" width="13.5703125" style="363" customWidth="1"/>
    <col min="12802" max="12802" width="23.7109375" style="363" customWidth="1"/>
    <col min="12803" max="12807" width="10.7109375" style="363" customWidth="1"/>
    <col min="12808" max="13056" width="11.42578125" style="363"/>
    <col min="13057" max="13057" width="13.5703125" style="363" customWidth="1"/>
    <col min="13058" max="13058" width="23.7109375" style="363" customWidth="1"/>
    <col min="13059" max="13063" width="10.7109375" style="363" customWidth="1"/>
    <col min="13064" max="13312" width="11.42578125" style="363"/>
    <col min="13313" max="13313" width="13.5703125" style="363" customWidth="1"/>
    <col min="13314" max="13314" width="23.7109375" style="363" customWidth="1"/>
    <col min="13315" max="13319" width="10.7109375" style="363" customWidth="1"/>
    <col min="13320" max="13568" width="11.42578125" style="363"/>
    <col min="13569" max="13569" width="13.5703125" style="363" customWidth="1"/>
    <col min="13570" max="13570" width="23.7109375" style="363" customWidth="1"/>
    <col min="13571" max="13575" width="10.7109375" style="363" customWidth="1"/>
    <col min="13576" max="13824" width="11.42578125" style="363"/>
    <col min="13825" max="13825" width="13.5703125" style="363" customWidth="1"/>
    <col min="13826" max="13826" width="23.7109375" style="363" customWidth="1"/>
    <col min="13827" max="13831" width="10.7109375" style="363" customWidth="1"/>
    <col min="13832" max="14080" width="11.42578125" style="363"/>
    <col min="14081" max="14081" width="13.5703125" style="363" customWidth="1"/>
    <col min="14082" max="14082" width="23.7109375" style="363" customWidth="1"/>
    <col min="14083" max="14087" width="10.7109375" style="363" customWidth="1"/>
    <col min="14088" max="14336" width="11.42578125" style="363"/>
    <col min="14337" max="14337" width="13.5703125" style="363" customWidth="1"/>
    <col min="14338" max="14338" width="23.7109375" style="363" customWidth="1"/>
    <col min="14339" max="14343" width="10.7109375" style="363" customWidth="1"/>
    <col min="14344" max="14592" width="11.42578125" style="363"/>
    <col min="14593" max="14593" width="13.5703125" style="363" customWidth="1"/>
    <col min="14594" max="14594" width="23.7109375" style="363" customWidth="1"/>
    <col min="14595" max="14599" width="10.7109375" style="363" customWidth="1"/>
    <col min="14600" max="14848" width="11.42578125" style="363"/>
    <col min="14849" max="14849" width="13.5703125" style="363" customWidth="1"/>
    <col min="14850" max="14850" width="23.7109375" style="363" customWidth="1"/>
    <col min="14851" max="14855" width="10.7109375" style="363" customWidth="1"/>
    <col min="14856" max="15104" width="11.42578125" style="363"/>
    <col min="15105" max="15105" width="13.5703125" style="363" customWidth="1"/>
    <col min="15106" max="15106" width="23.7109375" style="363" customWidth="1"/>
    <col min="15107" max="15111" width="10.7109375" style="363" customWidth="1"/>
    <col min="15112" max="15360" width="11.42578125" style="363"/>
    <col min="15361" max="15361" width="13.5703125" style="363" customWidth="1"/>
    <col min="15362" max="15362" width="23.7109375" style="363" customWidth="1"/>
    <col min="15363" max="15367" width="10.7109375" style="363" customWidth="1"/>
    <col min="15368" max="15616" width="11.42578125" style="363"/>
    <col min="15617" max="15617" width="13.5703125" style="363" customWidth="1"/>
    <col min="15618" max="15618" width="23.7109375" style="363" customWidth="1"/>
    <col min="15619" max="15623" width="10.7109375" style="363" customWidth="1"/>
    <col min="15624" max="15872" width="11.42578125" style="363"/>
    <col min="15873" max="15873" width="13.5703125" style="363" customWidth="1"/>
    <col min="15874" max="15874" width="23.7109375" style="363" customWidth="1"/>
    <col min="15875" max="15879" width="10.7109375" style="363" customWidth="1"/>
    <col min="15880" max="16128" width="11.42578125" style="363"/>
    <col min="16129" max="16129" width="13.5703125" style="363" customWidth="1"/>
    <col min="16130" max="16130" width="23.7109375" style="363" customWidth="1"/>
    <col min="16131" max="16135" width="10.7109375" style="363" customWidth="1"/>
    <col min="16136" max="16384" width="11.42578125" style="363"/>
  </cols>
  <sheetData>
    <row r="1" spans="2:7" ht="15" customHeight="1">
      <c r="B1" s="87"/>
    </row>
    <row r="2" spans="2:7" ht="15" customHeight="1">
      <c r="B2" s="87"/>
    </row>
    <row r="3" spans="2:7" ht="15" customHeight="1">
      <c r="B3" s="87"/>
    </row>
    <row r="4" spans="2:7" ht="15" customHeight="1">
      <c r="B4" s="87"/>
    </row>
    <row r="5" spans="2:7" ht="18" customHeight="1">
      <c r="B5" s="183" t="s">
        <v>325</v>
      </c>
      <c r="C5" s="183"/>
      <c r="D5" s="183"/>
      <c r="E5" s="183"/>
      <c r="F5" s="183"/>
      <c r="G5" s="183"/>
    </row>
    <row r="6" spans="2:7" ht="18" customHeight="1">
      <c r="B6" s="183" t="s">
        <v>448</v>
      </c>
      <c r="C6" s="183"/>
      <c r="D6" s="183"/>
      <c r="E6" s="183"/>
      <c r="F6" s="183"/>
      <c r="G6" s="183"/>
    </row>
    <row r="7" spans="2:7" ht="30" customHeight="1">
      <c r="B7" s="25" t="s">
        <v>171</v>
      </c>
      <c r="C7" s="162" t="s">
        <v>71</v>
      </c>
      <c r="D7" s="162" t="s">
        <v>326</v>
      </c>
      <c r="E7" s="162" t="s">
        <v>327</v>
      </c>
      <c r="F7" s="162" t="s">
        <v>328</v>
      </c>
      <c r="G7" s="162" t="s">
        <v>329</v>
      </c>
    </row>
    <row r="8" spans="2:7" ht="15" customHeight="1">
      <c r="B8" s="364" t="s">
        <v>172</v>
      </c>
      <c r="C8" s="365">
        <v>1373541</v>
      </c>
      <c r="D8" s="366">
        <v>115847</v>
      </c>
      <c r="E8" s="366">
        <v>410282</v>
      </c>
      <c r="F8" s="366">
        <v>352233</v>
      </c>
      <c r="G8" s="366">
        <v>224068</v>
      </c>
    </row>
    <row r="9" spans="2:7" ht="15" customHeight="1">
      <c r="B9" s="364" t="s">
        <v>174</v>
      </c>
      <c r="C9" s="365">
        <v>128535</v>
      </c>
      <c r="D9" s="366">
        <v>701</v>
      </c>
      <c r="E9" s="366">
        <v>2798</v>
      </c>
      <c r="F9" s="366">
        <v>53830</v>
      </c>
      <c r="G9" s="366">
        <v>61606</v>
      </c>
    </row>
    <row r="10" spans="2:7" ht="15" customHeight="1">
      <c r="B10" s="364" t="s">
        <v>175</v>
      </c>
      <c r="C10" s="365">
        <v>114939</v>
      </c>
      <c r="D10" s="366">
        <v>611</v>
      </c>
      <c r="E10" s="366">
        <v>2060</v>
      </c>
      <c r="F10" s="366">
        <v>59019</v>
      </c>
      <c r="G10" s="366">
        <v>44729</v>
      </c>
    </row>
    <row r="11" spans="2:7" ht="15" customHeight="1">
      <c r="B11" s="364" t="s">
        <v>176</v>
      </c>
      <c r="C11" s="365">
        <v>486098</v>
      </c>
      <c r="D11" s="366">
        <v>3288</v>
      </c>
      <c r="E11" s="366">
        <v>116338</v>
      </c>
      <c r="F11" s="366">
        <v>213493</v>
      </c>
      <c r="G11" s="366">
        <v>76512</v>
      </c>
    </row>
    <row r="12" spans="2:7" ht="15" customHeight="1">
      <c r="B12" s="364" t="s">
        <v>177</v>
      </c>
      <c r="C12" s="365">
        <v>101100</v>
      </c>
      <c r="D12" s="366">
        <v>2137</v>
      </c>
      <c r="E12" s="366">
        <v>12396</v>
      </c>
      <c r="F12" s="366">
        <v>37759</v>
      </c>
      <c r="G12" s="366">
        <v>26770</v>
      </c>
    </row>
    <row r="13" spans="2:7" ht="15" customHeight="1">
      <c r="B13" s="364" t="s">
        <v>178</v>
      </c>
      <c r="C13" s="365">
        <v>1374065</v>
      </c>
      <c r="D13" s="366">
        <v>2483</v>
      </c>
      <c r="E13" s="366">
        <v>38401</v>
      </c>
      <c r="F13" s="366">
        <v>518909</v>
      </c>
      <c r="G13" s="366">
        <v>555637</v>
      </c>
    </row>
    <row r="14" spans="2:7" ht="15" customHeight="1">
      <c r="B14" s="364" t="s">
        <v>179</v>
      </c>
      <c r="C14" s="365">
        <v>64027</v>
      </c>
      <c r="D14" s="366">
        <v>336</v>
      </c>
      <c r="E14" s="366">
        <v>1375</v>
      </c>
      <c r="F14" s="366">
        <v>23171</v>
      </c>
      <c r="G14" s="366">
        <v>34532</v>
      </c>
    </row>
    <row r="15" spans="2:7" ht="15" customHeight="1">
      <c r="B15" s="364" t="s">
        <v>180</v>
      </c>
      <c r="C15" s="365">
        <v>82361</v>
      </c>
      <c r="D15" s="366">
        <v>2606</v>
      </c>
      <c r="E15" s="366">
        <v>4990</v>
      </c>
      <c r="F15" s="366">
        <v>36751</v>
      </c>
      <c r="G15" s="366">
        <v>29239</v>
      </c>
    </row>
    <row r="16" spans="2:7" ht="15" customHeight="1">
      <c r="B16" s="364" t="s">
        <v>181</v>
      </c>
      <c r="C16" s="365">
        <v>326389</v>
      </c>
      <c r="D16" s="366">
        <v>1505</v>
      </c>
      <c r="E16" s="366">
        <v>36673</v>
      </c>
      <c r="F16" s="366">
        <v>101198</v>
      </c>
      <c r="G16" s="366">
        <v>165171</v>
      </c>
    </row>
    <row r="17" spans="2:11" ht="15" customHeight="1">
      <c r="B17" s="367" t="s">
        <v>182</v>
      </c>
      <c r="C17" s="365">
        <v>103337</v>
      </c>
      <c r="D17" s="366">
        <v>411</v>
      </c>
      <c r="E17" s="366">
        <v>7931</v>
      </c>
      <c r="F17" s="366">
        <v>35891</v>
      </c>
      <c r="G17" s="366">
        <v>51362</v>
      </c>
    </row>
    <row r="18" spans="2:11" ht="15" customHeight="1">
      <c r="B18" s="367" t="s">
        <v>183</v>
      </c>
      <c r="C18" s="365">
        <v>68468</v>
      </c>
      <c r="D18" s="366">
        <v>283</v>
      </c>
      <c r="E18" s="366">
        <v>3399</v>
      </c>
      <c r="F18" s="366">
        <v>19454</v>
      </c>
      <c r="G18" s="366">
        <v>42141</v>
      </c>
    </row>
    <row r="19" spans="2:11" ht="15" customHeight="1">
      <c r="B19" s="367" t="s">
        <v>184</v>
      </c>
      <c r="C19" s="365">
        <v>67143</v>
      </c>
      <c r="D19" s="366">
        <v>326</v>
      </c>
      <c r="E19" s="366">
        <v>5427</v>
      </c>
      <c r="F19" s="366">
        <v>25144</v>
      </c>
      <c r="G19" s="366">
        <v>30962</v>
      </c>
    </row>
    <row r="20" spans="2:11" ht="15" customHeight="1">
      <c r="B20" s="367" t="s">
        <v>185</v>
      </c>
      <c r="C20" s="365">
        <v>87441</v>
      </c>
      <c r="D20" s="366">
        <v>485</v>
      </c>
      <c r="E20" s="366">
        <v>19916</v>
      </c>
      <c r="F20" s="366">
        <v>20709</v>
      </c>
      <c r="G20" s="366">
        <v>40706</v>
      </c>
    </row>
    <row r="21" spans="2:11" ht="15" customHeight="1">
      <c r="B21" s="364" t="s">
        <v>186</v>
      </c>
      <c r="C21" s="365">
        <v>28869</v>
      </c>
      <c r="D21" s="366">
        <v>638</v>
      </c>
      <c r="E21" s="366">
        <v>2374</v>
      </c>
      <c r="F21" s="366">
        <v>12445</v>
      </c>
      <c r="G21" s="366">
        <v>9237</v>
      </c>
    </row>
    <row r="22" spans="2:11" ht="15" customHeight="1">
      <c r="B22" s="364" t="s">
        <v>187</v>
      </c>
      <c r="C22" s="365">
        <v>27394</v>
      </c>
      <c r="D22" s="366">
        <v>310</v>
      </c>
      <c r="E22" s="366">
        <v>3551</v>
      </c>
      <c r="F22" s="366">
        <v>12586</v>
      </c>
      <c r="G22" s="366">
        <v>8272</v>
      </c>
    </row>
    <row r="23" spans="2:11" ht="15" customHeight="1">
      <c r="B23" s="364" t="s">
        <v>188</v>
      </c>
      <c r="C23" s="365">
        <v>75393</v>
      </c>
      <c r="D23" s="366">
        <v>385</v>
      </c>
      <c r="E23" s="366">
        <v>1575</v>
      </c>
      <c r="F23" s="366">
        <v>47616</v>
      </c>
      <c r="G23" s="366">
        <v>17207</v>
      </c>
    </row>
    <row r="24" spans="2:11" ht="15" customHeight="1">
      <c r="B24" s="364" t="s">
        <v>189</v>
      </c>
      <c r="C24" s="365">
        <v>72248</v>
      </c>
      <c r="D24" s="366">
        <v>774</v>
      </c>
      <c r="E24" s="366">
        <v>2202</v>
      </c>
      <c r="F24" s="366">
        <v>42504</v>
      </c>
      <c r="G24" s="366">
        <v>18948</v>
      </c>
    </row>
    <row r="25" spans="2:11" ht="15" customHeight="1">
      <c r="B25" s="364" t="s">
        <v>190</v>
      </c>
      <c r="C25" s="365">
        <v>84973</v>
      </c>
      <c r="D25" s="366">
        <v>1614</v>
      </c>
      <c r="E25" s="366">
        <v>8294</v>
      </c>
      <c r="F25" s="366">
        <v>41734</v>
      </c>
      <c r="G25" s="366">
        <v>21466</v>
      </c>
    </row>
    <row r="26" spans="2:11" ht="15" customHeight="1">
      <c r="B26" s="364" t="s">
        <v>191</v>
      </c>
      <c r="C26" s="365">
        <v>11445</v>
      </c>
      <c r="D26" s="366">
        <v>1066</v>
      </c>
      <c r="E26" s="366">
        <v>1945</v>
      </c>
      <c r="F26" s="366">
        <v>2804</v>
      </c>
      <c r="G26" s="366">
        <v>2294</v>
      </c>
    </row>
    <row r="27" spans="2:11" ht="15" customHeight="1">
      <c r="B27" s="364" t="s">
        <v>192</v>
      </c>
      <c r="C27" s="365">
        <v>17562</v>
      </c>
      <c r="D27" s="366">
        <v>4176</v>
      </c>
      <c r="E27" s="366">
        <v>4319</v>
      </c>
      <c r="F27" s="366">
        <v>2625</v>
      </c>
      <c r="G27" s="366">
        <v>3248</v>
      </c>
    </row>
    <row r="28" spans="2:11" ht="15" customHeight="1">
      <c r="B28" s="213" t="s">
        <v>193</v>
      </c>
      <c r="C28" s="365">
        <v>56371</v>
      </c>
      <c r="D28" s="366">
        <v>3542</v>
      </c>
      <c r="E28" s="366">
        <v>4348</v>
      </c>
      <c r="F28" s="366">
        <v>10882</v>
      </c>
      <c r="G28" s="366">
        <v>16040</v>
      </c>
    </row>
    <row r="29" spans="2:11" s="363" customFormat="1" ht="15" customHeight="1">
      <c r="B29" s="215" t="s">
        <v>330</v>
      </c>
      <c r="C29" s="368">
        <v>3051769</v>
      </c>
      <c r="D29" s="368">
        <v>26172</v>
      </c>
      <c r="E29" s="368">
        <v>243639</v>
      </c>
      <c r="F29" s="368">
        <v>1217326</v>
      </c>
      <c r="G29" s="368">
        <v>1090908</v>
      </c>
    </row>
    <row r="30" spans="2:11" ht="15" customHeight="1">
      <c r="B30" s="325" t="s">
        <v>71</v>
      </c>
      <c r="C30" s="369">
        <v>4425310</v>
      </c>
      <c r="D30" s="369">
        <v>142019</v>
      </c>
      <c r="E30" s="369">
        <v>653921</v>
      </c>
      <c r="F30" s="369">
        <v>1569559</v>
      </c>
      <c r="G30" s="369">
        <v>1314976</v>
      </c>
      <c r="H30" s="233"/>
      <c r="I30" s="233"/>
      <c r="J30" s="233"/>
      <c r="K30" s="233"/>
    </row>
    <row r="31" spans="2:11" ht="15" customHeight="1">
      <c r="B31" s="193" t="s">
        <v>227</v>
      </c>
      <c r="C31" s="37"/>
      <c r="D31" s="37"/>
      <c r="E31" s="37"/>
      <c r="F31" s="37"/>
      <c r="G31" s="37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topLeftCell="A4" zoomScaleNormal="100" workbookViewId="0">
      <selection activeCell="B32" sqref="B32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83" t="s">
        <v>331</v>
      </c>
      <c r="C5" s="183"/>
      <c r="D5" s="183"/>
      <c r="E5" s="183"/>
      <c r="F5" s="183"/>
      <c r="G5" s="183"/>
    </row>
    <row r="6" spans="2:7" ht="18" customHeight="1">
      <c r="B6" s="183" t="s">
        <v>448</v>
      </c>
      <c r="C6" s="183"/>
      <c r="D6" s="183"/>
      <c r="E6" s="183"/>
      <c r="F6" s="183"/>
      <c r="G6" s="183"/>
    </row>
    <row r="7" spans="2:7" ht="30" customHeight="1">
      <c r="B7" s="25" t="s">
        <v>171</v>
      </c>
      <c r="C7" s="162" t="s">
        <v>71</v>
      </c>
      <c r="D7" s="162" t="s">
        <v>326</v>
      </c>
      <c r="E7" s="162" t="s">
        <v>327</v>
      </c>
      <c r="F7" s="162" t="s">
        <v>328</v>
      </c>
      <c r="G7" s="162" t="s">
        <v>329</v>
      </c>
    </row>
    <row r="8" spans="2:7" ht="15" customHeight="1">
      <c r="B8" s="364" t="s">
        <v>172</v>
      </c>
      <c r="C8" s="169">
        <v>1.5539846642164346E-2</v>
      </c>
      <c r="D8" s="231">
        <v>-8.9229189836598222E-3</v>
      </c>
      <c r="E8" s="231">
        <v>-7.8726012817115887E-2</v>
      </c>
      <c r="F8" s="231">
        <v>2.7113009754035078E-2</v>
      </c>
      <c r="G8" s="231">
        <v>3.918967804172202E-2</v>
      </c>
    </row>
    <row r="9" spans="2:7" ht="15" customHeight="1">
      <c r="B9" s="364" t="s">
        <v>174</v>
      </c>
      <c r="C9" s="169">
        <v>-1.7121140287824743E-2</v>
      </c>
      <c r="D9" s="231">
        <v>0.21913043478260863</v>
      </c>
      <c r="E9" s="231">
        <v>-3.2168799723279129E-2</v>
      </c>
      <c r="F9" s="231">
        <v>-2.448306482303686E-2</v>
      </c>
      <c r="G9" s="231">
        <v>-2.5684010754388753E-2</v>
      </c>
    </row>
    <row r="10" spans="2:7" ht="15" customHeight="1">
      <c r="B10" s="364" t="s">
        <v>175</v>
      </c>
      <c r="C10" s="169">
        <v>6.4013552543879193E-2</v>
      </c>
      <c r="D10" s="231">
        <v>0.2782426778242677</v>
      </c>
      <c r="E10" s="231">
        <v>0.4197105444521021</v>
      </c>
      <c r="F10" s="231">
        <v>7.350212812397694E-2</v>
      </c>
      <c r="G10" s="231">
        <v>6.1110715726045539E-2</v>
      </c>
    </row>
    <row r="11" spans="2:7" ht="15" customHeight="1">
      <c r="B11" s="364" t="s">
        <v>176</v>
      </c>
      <c r="C11" s="169">
        <v>1.5581648002674253E-2</v>
      </c>
      <c r="D11" s="231">
        <v>6.9616135328562034E-2</v>
      </c>
      <c r="E11" s="231">
        <v>-9.4716364485254112E-2</v>
      </c>
      <c r="F11" s="231">
        <v>6.2762276924608562E-2</v>
      </c>
      <c r="G11" s="231">
        <v>6.2224073302790561E-2</v>
      </c>
    </row>
    <row r="12" spans="2:7" ht="15" customHeight="1">
      <c r="B12" s="364" t="s">
        <v>177</v>
      </c>
      <c r="C12" s="169">
        <v>9.0626651851692053E-2</v>
      </c>
      <c r="D12" s="231">
        <v>-7.1676802780191173E-2</v>
      </c>
      <c r="E12" s="231">
        <v>0.22939601309134194</v>
      </c>
      <c r="F12" s="231">
        <v>3.641486364361235E-3</v>
      </c>
      <c r="G12" s="231">
        <v>0.31032794909446881</v>
      </c>
    </row>
    <row r="13" spans="2:7" ht="15" customHeight="1">
      <c r="B13" s="364" t="s">
        <v>178</v>
      </c>
      <c r="C13" s="169">
        <v>4.3350926708444204E-2</v>
      </c>
      <c r="D13" s="231">
        <v>6.795698924731175E-2</v>
      </c>
      <c r="E13" s="231">
        <v>-1.6267035556921772E-2</v>
      </c>
      <c r="F13" s="231">
        <v>3.9708189488490087E-2</v>
      </c>
      <c r="G13" s="231">
        <v>3.1453907884453569E-2</v>
      </c>
    </row>
    <row r="14" spans="2:7" ht="15" customHeight="1">
      <c r="B14" s="364" t="s">
        <v>179</v>
      </c>
      <c r="C14" s="169">
        <v>-0.11163681267603676</v>
      </c>
      <c r="D14" s="231">
        <v>5.9880239520957446E-3</v>
      </c>
      <c r="E14" s="231">
        <v>4.3827611395179655E-3</v>
      </c>
      <c r="F14" s="231">
        <v>-0.23721894854659775</v>
      </c>
      <c r="G14" s="231">
        <v>2.1143211993967626E-2</v>
      </c>
    </row>
    <row r="15" spans="2:7" ht="15" customHeight="1">
      <c r="B15" s="364" t="s">
        <v>180</v>
      </c>
      <c r="C15" s="169">
        <v>5.0737395386813544E-2</v>
      </c>
      <c r="D15" s="231">
        <v>8.8554720133667608E-2</v>
      </c>
      <c r="E15" s="231">
        <v>0.1489753626525443</v>
      </c>
      <c r="F15" s="231">
        <v>6.9318866787220212E-3</v>
      </c>
      <c r="G15" s="231">
        <v>6.0190724826860942E-2</v>
      </c>
    </row>
    <row r="16" spans="2:7" ht="15" customHeight="1">
      <c r="B16" s="364" t="s">
        <v>181</v>
      </c>
      <c r="C16" s="169">
        <v>-0.10490072400175521</v>
      </c>
      <c r="D16" s="231">
        <v>9.137055837563457E-2</v>
      </c>
      <c r="E16" s="231">
        <v>-0.1859489456159823</v>
      </c>
      <c r="F16" s="231">
        <v>-5.3242148396935085E-2</v>
      </c>
      <c r="G16" s="231">
        <v>-5.2885993784189789E-2</v>
      </c>
    </row>
    <row r="17" spans="2:7" ht="15" customHeight="1">
      <c r="B17" s="367" t="s">
        <v>182</v>
      </c>
      <c r="C17" s="169">
        <v>-6.7220898324667822E-2</v>
      </c>
      <c r="D17" s="231">
        <v>0.19476744186046502</v>
      </c>
      <c r="E17" s="231">
        <v>-0.11720837043633126</v>
      </c>
      <c r="F17" s="231">
        <v>-2.1110050456839002E-2</v>
      </c>
      <c r="G17" s="231">
        <v>-3.1746031746031744E-2</v>
      </c>
    </row>
    <row r="18" spans="2:7" ht="15" customHeight="1">
      <c r="B18" s="367" t="s">
        <v>183</v>
      </c>
      <c r="C18" s="169">
        <v>-1.6448077226954738E-2</v>
      </c>
      <c r="D18" s="231">
        <v>-0.13455657492354745</v>
      </c>
      <c r="E18" s="231">
        <v>-0.20658263305322133</v>
      </c>
      <c r="F18" s="231">
        <v>-2.7737518116847437E-2</v>
      </c>
      <c r="G18" s="231">
        <v>7.04379191221296E-2</v>
      </c>
    </row>
    <row r="19" spans="2:7" ht="15" customHeight="1">
      <c r="B19" s="367" t="s">
        <v>184</v>
      </c>
      <c r="C19" s="169">
        <v>-0.20177138441419484</v>
      </c>
      <c r="D19" s="231">
        <v>0.11643835616438358</v>
      </c>
      <c r="E19" s="231">
        <v>5.9133489461358213E-2</v>
      </c>
      <c r="F19" s="231">
        <v>-0.19654896948394307</v>
      </c>
      <c r="G19" s="231">
        <v>-0.21154091013267462</v>
      </c>
    </row>
    <row r="20" spans="2:7" ht="15" customHeight="1">
      <c r="B20" s="367" t="s">
        <v>185</v>
      </c>
      <c r="C20" s="169">
        <v>-0.12670781399808251</v>
      </c>
      <c r="D20" s="231">
        <v>0.16586538461538458</v>
      </c>
      <c r="E20" s="231">
        <v>-0.25290719483832247</v>
      </c>
      <c r="F20" s="231">
        <v>9.4556025369978869E-2</v>
      </c>
      <c r="G20" s="231">
        <v>-4.6943410362670024E-2</v>
      </c>
    </row>
    <row r="21" spans="2:7" ht="15" customHeight="1">
      <c r="B21" s="364" t="s">
        <v>186</v>
      </c>
      <c r="C21" s="169">
        <v>1.4335406345525437E-2</v>
      </c>
      <c r="D21" s="231">
        <v>0.36909871244635184</v>
      </c>
      <c r="E21" s="231">
        <v>-2.5851456709068521E-2</v>
      </c>
      <c r="F21" s="231">
        <v>1.6499224046393923E-2</v>
      </c>
      <c r="G21" s="231">
        <v>-6.8809805397269663E-3</v>
      </c>
    </row>
    <row r="22" spans="2:7" ht="15" customHeight="1">
      <c r="B22" s="364" t="s">
        <v>187</v>
      </c>
      <c r="C22" s="169">
        <v>0.10490864356874918</v>
      </c>
      <c r="D22" s="231">
        <v>-1.2738853503184711E-2</v>
      </c>
      <c r="E22" s="231">
        <v>-8.5736354273944437E-2</v>
      </c>
      <c r="F22" s="231">
        <v>0.31131485726192953</v>
      </c>
      <c r="G22" s="231">
        <v>4.5897079276773223E-2</v>
      </c>
    </row>
    <row r="23" spans="2:7" ht="15" customHeight="1">
      <c r="B23" s="364" t="s">
        <v>188</v>
      </c>
      <c r="C23" s="169">
        <v>0.18516364322318979</v>
      </c>
      <c r="D23" s="231">
        <v>2.6041666666667407E-3</v>
      </c>
      <c r="E23" s="231">
        <v>0.27324171382376727</v>
      </c>
      <c r="F23" s="231">
        <v>0.28383078540807238</v>
      </c>
      <c r="G23" s="231">
        <v>0.201438346599637</v>
      </c>
    </row>
    <row r="24" spans="2:7" ht="15" customHeight="1">
      <c r="B24" s="364" t="s">
        <v>189</v>
      </c>
      <c r="C24" s="169">
        <v>-1.0057274396426563E-2</v>
      </c>
      <c r="D24" s="231">
        <v>-0.11238532110091748</v>
      </c>
      <c r="E24" s="231">
        <v>-0.31359102244389025</v>
      </c>
      <c r="F24" s="231">
        <v>-4.8957307795578608E-2</v>
      </c>
      <c r="G24" s="231">
        <v>0.15241454810850263</v>
      </c>
    </row>
    <row r="25" spans="2:7" ht="15" customHeight="1">
      <c r="B25" s="364" t="s">
        <v>190</v>
      </c>
      <c r="C25" s="169">
        <v>9.6977834006790609E-2</v>
      </c>
      <c r="D25" s="231">
        <v>2.7371101209420656E-2</v>
      </c>
      <c r="E25" s="231">
        <v>7.9947916666666563E-2</v>
      </c>
      <c r="F25" s="231">
        <v>0.11746592765148467</v>
      </c>
      <c r="G25" s="231">
        <v>-8.4988452655888613E-3</v>
      </c>
    </row>
    <row r="26" spans="2:7" ht="15" customHeight="1">
      <c r="B26" s="364" t="s">
        <v>191</v>
      </c>
      <c r="C26" s="169">
        <v>-1.4831617518757945E-3</v>
      </c>
      <c r="D26" s="231">
        <v>0.25855962219598583</v>
      </c>
      <c r="E26" s="231">
        <v>-0.18924551896623598</v>
      </c>
      <c r="F26" s="231">
        <v>3.9288361749443945E-2</v>
      </c>
      <c r="G26" s="231">
        <v>-0.28334895345204625</v>
      </c>
    </row>
    <row r="27" spans="2:7" ht="15" customHeight="1">
      <c r="B27" s="364" t="s">
        <v>192</v>
      </c>
      <c r="C27" s="169">
        <v>2.3665190020983884E-2</v>
      </c>
      <c r="D27" s="231">
        <v>-7.8403421240199611E-3</v>
      </c>
      <c r="E27" s="231">
        <v>-9.5307917888563076E-2</v>
      </c>
      <c r="F27" s="231">
        <v>-9.106648199445988E-2</v>
      </c>
      <c r="G27" s="231">
        <v>0.12816950329975696</v>
      </c>
    </row>
    <row r="28" spans="2:7" ht="15" customHeight="1">
      <c r="B28" s="213" t="s">
        <v>193</v>
      </c>
      <c r="C28" s="169">
        <v>0.53993880784570836</v>
      </c>
      <c r="D28" s="231">
        <v>0.23285764009745913</v>
      </c>
      <c r="E28" s="231">
        <v>0.14511456412957591</v>
      </c>
      <c r="F28" s="231">
        <v>0.82983016647048924</v>
      </c>
      <c r="G28" s="231">
        <v>0.29511505853855469</v>
      </c>
    </row>
    <row r="29" spans="2:7" ht="15" customHeight="1">
      <c r="B29" s="215" t="s">
        <v>330</v>
      </c>
      <c r="C29" s="181">
        <v>2.589367414048005E-2</v>
      </c>
      <c r="D29" s="181">
        <v>7.2754846907406634E-2</v>
      </c>
      <c r="E29" s="181">
        <v>-7.0608699632651706E-2</v>
      </c>
      <c r="F29" s="181">
        <v>3.6884285912626824E-2</v>
      </c>
      <c r="G29" s="181">
        <v>2.8755722995242428E-2</v>
      </c>
    </row>
    <row r="30" spans="2:7" ht="15" customHeight="1">
      <c r="B30" s="325" t="s">
        <v>71</v>
      </c>
      <c r="C30" s="370">
        <v>2.2657498443011903E-2</v>
      </c>
      <c r="D30" s="370">
        <v>5.1809437527867708E-3</v>
      </c>
      <c r="E30" s="370">
        <v>-7.5718277688338054E-2</v>
      </c>
      <c r="F30" s="370">
        <v>3.467531731267437E-2</v>
      </c>
      <c r="G30" s="370">
        <v>3.0518803197095989E-2</v>
      </c>
    </row>
    <row r="31" spans="2:7" ht="15" customHeight="1">
      <c r="B31" s="193" t="s">
        <v>67</v>
      </c>
      <c r="C31" s="37"/>
      <c r="D31" s="37"/>
      <c r="E31" s="37"/>
      <c r="F31" s="37"/>
      <c r="G31" s="37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32" sqref="B32"/>
    </sheetView>
  </sheetViews>
  <sheetFormatPr baseColWidth="10" defaultRowHeight="12"/>
  <cols>
    <col min="1" max="1" width="15.7109375" style="363" customWidth="1"/>
    <col min="2" max="2" width="20.7109375" style="363" customWidth="1"/>
    <col min="3" max="7" width="10.7109375" style="363" customWidth="1"/>
    <col min="8" max="256" width="11.42578125" style="363"/>
    <col min="257" max="257" width="13.5703125" style="363" customWidth="1"/>
    <col min="258" max="258" width="23.7109375" style="363" customWidth="1"/>
    <col min="259" max="263" width="10.7109375" style="363" customWidth="1"/>
    <col min="264" max="512" width="11.42578125" style="363"/>
    <col min="513" max="513" width="13.5703125" style="363" customWidth="1"/>
    <col min="514" max="514" width="23.7109375" style="363" customWidth="1"/>
    <col min="515" max="519" width="10.7109375" style="363" customWidth="1"/>
    <col min="520" max="768" width="11.42578125" style="363"/>
    <col min="769" max="769" width="13.5703125" style="363" customWidth="1"/>
    <col min="770" max="770" width="23.7109375" style="363" customWidth="1"/>
    <col min="771" max="775" width="10.7109375" style="363" customWidth="1"/>
    <col min="776" max="1024" width="11.42578125" style="363"/>
    <col min="1025" max="1025" width="13.5703125" style="363" customWidth="1"/>
    <col min="1026" max="1026" width="23.7109375" style="363" customWidth="1"/>
    <col min="1027" max="1031" width="10.7109375" style="363" customWidth="1"/>
    <col min="1032" max="1280" width="11.42578125" style="363"/>
    <col min="1281" max="1281" width="13.5703125" style="363" customWidth="1"/>
    <col min="1282" max="1282" width="23.7109375" style="363" customWidth="1"/>
    <col min="1283" max="1287" width="10.7109375" style="363" customWidth="1"/>
    <col min="1288" max="1536" width="11.42578125" style="363"/>
    <col min="1537" max="1537" width="13.5703125" style="363" customWidth="1"/>
    <col min="1538" max="1538" width="23.7109375" style="363" customWidth="1"/>
    <col min="1539" max="1543" width="10.7109375" style="363" customWidth="1"/>
    <col min="1544" max="1792" width="11.42578125" style="363"/>
    <col min="1793" max="1793" width="13.5703125" style="363" customWidth="1"/>
    <col min="1794" max="1794" width="23.7109375" style="363" customWidth="1"/>
    <col min="1795" max="1799" width="10.7109375" style="363" customWidth="1"/>
    <col min="1800" max="2048" width="11.42578125" style="363"/>
    <col min="2049" max="2049" width="13.5703125" style="363" customWidth="1"/>
    <col min="2050" max="2050" width="23.7109375" style="363" customWidth="1"/>
    <col min="2051" max="2055" width="10.7109375" style="363" customWidth="1"/>
    <col min="2056" max="2304" width="11.42578125" style="363"/>
    <col min="2305" max="2305" width="13.5703125" style="363" customWidth="1"/>
    <col min="2306" max="2306" width="23.7109375" style="363" customWidth="1"/>
    <col min="2307" max="2311" width="10.7109375" style="363" customWidth="1"/>
    <col min="2312" max="2560" width="11.42578125" style="363"/>
    <col min="2561" max="2561" width="13.5703125" style="363" customWidth="1"/>
    <col min="2562" max="2562" width="23.7109375" style="363" customWidth="1"/>
    <col min="2563" max="2567" width="10.7109375" style="363" customWidth="1"/>
    <col min="2568" max="2816" width="11.42578125" style="363"/>
    <col min="2817" max="2817" width="13.5703125" style="363" customWidth="1"/>
    <col min="2818" max="2818" width="23.7109375" style="363" customWidth="1"/>
    <col min="2819" max="2823" width="10.7109375" style="363" customWidth="1"/>
    <col min="2824" max="3072" width="11.42578125" style="363"/>
    <col min="3073" max="3073" width="13.5703125" style="363" customWidth="1"/>
    <col min="3074" max="3074" width="23.7109375" style="363" customWidth="1"/>
    <col min="3075" max="3079" width="10.7109375" style="363" customWidth="1"/>
    <col min="3080" max="3328" width="11.42578125" style="363"/>
    <col min="3329" max="3329" width="13.5703125" style="363" customWidth="1"/>
    <col min="3330" max="3330" width="23.7109375" style="363" customWidth="1"/>
    <col min="3331" max="3335" width="10.7109375" style="363" customWidth="1"/>
    <col min="3336" max="3584" width="11.42578125" style="363"/>
    <col min="3585" max="3585" width="13.5703125" style="363" customWidth="1"/>
    <col min="3586" max="3586" width="23.7109375" style="363" customWidth="1"/>
    <col min="3587" max="3591" width="10.7109375" style="363" customWidth="1"/>
    <col min="3592" max="3840" width="11.42578125" style="363"/>
    <col min="3841" max="3841" width="13.5703125" style="363" customWidth="1"/>
    <col min="3842" max="3842" width="23.7109375" style="363" customWidth="1"/>
    <col min="3843" max="3847" width="10.7109375" style="363" customWidth="1"/>
    <col min="3848" max="4096" width="11.42578125" style="363"/>
    <col min="4097" max="4097" width="13.5703125" style="363" customWidth="1"/>
    <col min="4098" max="4098" width="23.7109375" style="363" customWidth="1"/>
    <col min="4099" max="4103" width="10.7109375" style="363" customWidth="1"/>
    <col min="4104" max="4352" width="11.42578125" style="363"/>
    <col min="4353" max="4353" width="13.5703125" style="363" customWidth="1"/>
    <col min="4354" max="4354" width="23.7109375" style="363" customWidth="1"/>
    <col min="4355" max="4359" width="10.7109375" style="363" customWidth="1"/>
    <col min="4360" max="4608" width="11.42578125" style="363"/>
    <col min="4609" max="4609" width="13.5703125" style="363" customWidth="1"/>
    <col min="4610" max="4610" width="23.7109375" style="363" customWidth="1"/>
    <col min="4611" max="4615" width="10.7109375" style="363" customWidth="1"/>
    <col min="4616" max="4864" width="11.42578125" style="363"/>
    <col min="4865" max="4865" width="13.5703125" style="363" customWidth="1"/>
    <col min="4866" max="4866" width="23.7109375" style="363" customWidth="1"/>
    <col min="4867" max="4871" width="10.7109375" style="363" customWidth="1"/>
    <col min="4872" max="5120" width="11.42578125" style="363"/>
    <col min="5121" max="5121" width="13.5703125" style="363" customWidth="1"/>
    <col min="5122" max="5122" width="23.7109375" style="363" customWidth="1"/>
    <col min="5123" max="5127" width="10.7109375" style="363" customWidth="1"/>
    <col min="5128" max="5376" width="11.42578125" style="363"/>
    <col min="5377" max="5377" width="13.5703125" style="363" customWidth="1"/>
    <col min="5378" max="5378" width="23.7109375" style="363" customWidth="1"/>
    <col min="5379" max="5383" width="10.7109375" style="363" customWidth="1"/>
    <col min="5384" max="5632" width="11.42578125" style="363"/>
    <col min="5633" max="5633" width="13.5703125" style="363" customWidth="1"/>
    <col min="5634" max="5634" width="23.7109375" style="363" customWidth="1"/>
    <col min="5635" max="5639" width="10.7109375" style="363" customWidth="1"/>
    <col min="5640" max="5888" width="11.42578125" style="363"/>
    <col min="5889" max="5889" width="13.5703125" style="363" customWidth="1"/>
    <col min="5890" max="5890" width="23.7109375" style="363" customWidth="1"/>
    <col min="5891" max="5895" width="10.7109375" style="363" customWidth="1"/>
    <col min="5896" max="6144" width="11.42578125" style="363"/>
    <col min="6145" max="6145" width="13.5703125" style="363" customWidth="1"/>
    <col min="6146" max="6146" width="23.7109375" style="363" customWidth="1"/>
    <col min="6147" max="6151" width="10.7109375" style="363" customWidth="1"/>
    <col min="6152" max="6400" width="11.42578125" style="363"/>
    <col min="6401" max="6401" width="13.5703125" style="363" customWidth="1"/>
    <col min="6402" max="6402" width="23.7109375" style="363" customWidth="1"/>
    <col min="6403" max="6407" width="10.7109375" style="363" customWidth="1"/>
    <col min="6408" max="6656" width="11.42578125" style="363"/>
    <col min="6657" max="6657" width="13.5703125" style="363" customWidth="1"/>
    <col min="6658" max="6658" width="23.7109375" style="363" customWidth="1"/>
    <col min="6659" max="6663" width="10.7109375" style="363" customWidth="1"/>
    <col min="6664" max="6912" width="11.42578125" style="363"/>
    <col min="6913" max="6913" width="13.5703125" style="363" customWidth="1"/>
    <col min="6914" max="6914" width="23.7109375" style="363" customWidth="1"/>
    <col min="6915" max="6919" width="10.7109375" style="363" customWidth="1"/>
    <col min="6920" max="7168" width="11.42578125" style="363"/>
    <col min="7169" max="7169" width="13.5703125" style="363" customWidth="1"/>
    <col min="7170" max="7170" width="23.7109375" style="363" customWidth="1"/>
    <col min="7171" max="7175" width="10.7109375" style="363" customWidth="1"/>
    <col min="7176" max="7424" width="11.42578125" style="363"/>
    <col min="7425" max="7425" width="13.5703125" style="363" customWidth="1"/>
    <col min="7426" max="7426" width="23.7109375" style="363" customWidth="1"/>
    <col min="7427" max="7431" width="10.7109375" style="363" customWidth="1"/>
    <col min="7432" max="7680" width="11.42578125" style="363"/>
    <col min="7681" max="7681" width="13.5703125" style="363" customWidth="1"/>
    <col min="7682" max="7682" width="23.7109375" style="363" customWidth="1"/>
    <col min="7683" max="7687" width="10.7109375" style="363" customWidth="1"/>
    <col min="7688" max="7936" width="11.42578125" style="363"/>
    <col min="7937" max="7937" width="13.5703125" style="363" customWidth="1"/>
    <col min="7938" max="7938" width="23.7109375" style="363" customWidth="1"/>
    <col min="7939" max="7943" width="10.7109375" style="363" customWidth="1"/>
    <col min="7944" max="8192" width="11.42578125" style="363"/>
    <col min="8193" max="8193" width="13.5703125" style="363" customWidth="1"/>
    <col min="8194" max="8194" width="23.7109375" style="363" customWidth="1"/>
    <col min="8195" max="8199" width="10.7109375" style="363" customWidth="1"/>
    <col min="8200" max="8448" width="11.42578125" style="363"/>
    <col min="8449" max="8449" width="13.5703125" style="363" customWidth="1"/>
    <col min="8450" max="8450" width="23.7109375" style="363" customWidth="1"/>
    <col min="8451" max="8455" width="10.7109375" style="363" customWidth="1"/>
    <col min="8456" max="8704" width="11.42578125" style="363"/>
    <col min="8705" max="8705" width="13.5703125" style="363" customWidth="1"/>
    <col min="8706" max="8706" width="23.7109375" style="363" customWidth="1"/>
    <col min="8707" max="8711" width="10.7109375" style="363" customWidth="1"/>
    <col min="8712" max="8960" width="11.42578125" style="363"/>
    <col min="8961" max="8961" width="13.5703125" style="363" customWidth="1"/>
    <col min="8962" max="8962" width="23.7109375" style="363" customWidth="1"/>
    <col min="8963" max="8967" width="10.7109375" style="363" customWidth="1"/>
    <col min="8968" max="9216" width="11.42578125" style="363"/>
    <col min="9217" max="9217" width="13.5703125" style="363" customWidth="1"/>
    <col min="9218" max="9218" width="23.7109375" style="363" customWidth="1"/>
    <col min="9219" max="9223" width="10.7109375" style="363" customWidth="1"/>
    <col min="9224" max="9472" width="11.42578125" style="363"/>
    <col min="9473" max="9473" width="13.5703125" style="363" customWidth="1"/>
    <col min="9474" max="9474" width="23.7109375" style="363" customWidth="1"/>
    <col min="9475" max="9479" width="10.7109375" style="363" customWidth="1"/>
    <col min="9480" max="9728" width="11.42578125" style="363"/>
    <col min="9729" max="9729" width="13.5703125" style="363" customWidth="1"/>
    <col min="9730" max="9730" width="23.7109375" style="363" customWidth="1"/>
    <col min="9731" max="9735" width="10.7109375" style="363" customWidth="1"/>
    <col min="9736" max="9984" width="11.42578125" style="363"/>
    <col min="9985" max="9985" width="13.5703125" style="363" customWidth="1"/>
    <col min="9986" max="9986" width="23.7109375" style="363" customWidth="1"/>
    <col min="9987" max="9991" width="10.7109375" style="363" customWidth="1"/>
    <col min="9992" max="10240" width="11.42578125" style="363"/>
    <col min="10241" max="10241" width="13.5703125" style="363" customWidth="1"/>
    <col min="10242" max="10242" width="23.7109375" style="363" customWidth="1"/>
    <col min="10243" max="10247" width="10.7109375" style="363" customWidth="1"/>
    <col min="10248" max="10496" width="11.42578125" style="363"/>
    <col min="10497" max="10497" width="13.5703125" style="363" customWidth="1"/>
    <col min="10498" max="10498" width="23.7109375" style="363" customWidth="1"/>
    <col min="10499" max="10503" width="10.7109375" style="363" customWidth="1"/>
    <col min="10504" max="10752" width="11.42578125" style="363"/>
    <col min="10753" max="10753" width="13.5703125" style="363" customWidth="1"/>
    <col min="10754" max="10754" width="23.7109375" style="363" customWidth="1"/>
    <col min="10755" max="10759" width="10.7109375" style="363" customWidth="1"/>
    <col min="10760" max="11008" width="11.42578125" style="363"/>
    <col min="11009" max="11009" width="13.5703125" style="363" customWidth="1"/>
    <col min="11010" max="11010" width="23.7109375" style="363" customWidth="1"/>
    <col min="11011" max="11015" width="10.7109375" style="363" customWidth="1"/>
    <col min="11016" max="11264" width="11.42578125" style="363"/>
    <col min="11265" max="11265" width="13.5703125" style="363" customWidth="1"/>
    <col min="11266" max="11266" width="23.7109375" style="363" customWidth="1"/>
    <col min="11267" max="11271" width="10.7109375" style="363" customWidth="1"/>
    <col min="11272" max="11520" width="11.42578125" style="363"/>
    <col min="11521" max="11521" width="13.5703125" style="363" customWidth="1"/>
    <col min="11522" max="11522" width="23.7109375" style="363" customWidth="1"/>
    <col min="11523" max="11527" width="10.7109375" style="363" customWidth="1"/>
    <col min="11528" max="11776" width="11.42578125" style="363"/>
    <col min="11777" max="11777" width="13.5703125" style="363" customWidth="1"/>
    <col min="11778" max="11778" width="23.7109375" style="363" customWidth="1"/>
    <col min="11779" max="11783" width="10.7109375" style="363" customWidth="1"/>
    <col min="11784" max="12032" width="11.42578125" style="363"/>
    <col min="12033" max="12033" width="13.5703125" style="363" customWidth="1"/>
    <col min="12034" max="12034" width="23.7109375" style="363" customWidth="1"/>
    <col min="12035" max="12039" width="10.7109375" style="363" customWidth="1"/>
    <col min="12040" max="12288" width="11.42578125" style="363"/>
    <col min="12289" max="12289" width="13.5703125" style="363" customWidth="1"/>
    <col min="12290" max="12290" width="23.7109375" style="363" customWidth="1"/>
    <col min="12291" max="12295" width="10.7109375" style="363" customWidth="1"/>
    <col min="12296" max="12544" width="11.42578125" style="363"/>
    <col min="12545" max="12545" width="13.5703125" style="363" customWidth="1"/>
    <col min="12546" max="12546" width="23.7109375" style="363" customWidth="1"/>
    <col min="12547" max="12551" width="10.7109375" style="363" customWidth="1"/>
    <col min="12552" max="12800" width="11.42578125" style="363"/>
    <col min="12801" max="12801" width="13.5703125" style="363" customWidth="1"/>
    <col min="12802" max="12802" width="23.7109375" style="363" customWidth="1"/>
    <col min="12803" max="12807" width="10.7109375" style="363" customWidth="1"/>
    <col min="12808" max="13056" width="11.42578125" style="363"/>
    <col min="13057" max="13057" width="13.5703125" style="363" customWidth="1"/>
    <col min="13058" max="13058" width="23.7109375" style="363" customWidth="1"/>
    <col min="13059" max="13063" width="10.7109375" style="363" customWidth="1"/>
    <col min="13064" max="13312" width="11.42578125" style="363"/>
    <col min="13313" max="13313" width="13.5703125" style="363" customWidth="1"/>
    <col min="13314" max="13314" width="23.7109375" style="363" customWidth="1"/>
    <col min="13315" max="13319" width="10.7109375" style="363" customWidth="1"/>
    <col min="13320" max="13568" width="11.42578125" style="363"/>
    <col min="13569" max="13569" width="13.5703125" style="363" customWidth="1"/>
    <col min="13570" max="13570" width="23.7109375" style="363" customWidth="1"/>
    <col min="13571" max="13575" width="10.7109375" style="363" customWidth="1"/>
    <col min="13576" max="13824" width="11.42578125" style="363"/>
    <col min="13825" max="13825" width="13.5703125" style="363" customWidth="1"/>
    <col min="13826" max="13826" width="23.7109375" style="363" customWidth="1"/>
    <col min="13827" max="13831" width="10.7109375" style="363" customWidth="1"/>
    <col min="13832" max="14080" width="11.42578125" style="363"/>
    <col min="14081" max="14081" width="13.5703125" style="363" customWidth="1"/>
    <col min="14082" max="14082" width="23.7109375" style="363" customWidth="1"/>
    <col min="14083" max="14087" width="10.7109375" style="363" customWidth="1"/>
    <col min="14088" max="14336" width="11.42578125" style="363"/>
    <col min="14337" max="14337" width="13.5703125" style="363" customWidth="1"/>
    <col min="14338" max="14338" width="23.7109375" style="363" customWidth="1"/>
    <col min="14339" max="14343" width="10.7109375" style="363" customWidth="1"/>
    <col min="14344" max="14592" width="11.42578125" style="363"/>
    <col min="14593" max="14593" width="13.5703125" style="363" customWidth="1"/>
    <col min="14594" max="14594" width="23.7109375" style="363" customWidth="1"/>
    <col min="14595" max="14599" width="10.7109375" style="363" customWidth="1"/>
    <col min="14600" max="14848" width="11.42578125" style="363"/>
    <col min="14849" max="14849" width="13.5703125" style="363" customWidth="1"/>
    <col min="14850" max="14850" width="23.7109375" style="363" customWidth="1"/>
    <col min="14851" max="14855" width="10.7109375" style="363" customWidth="1"/>
    <col min="14856" max="15104" width="11.42578125" style="363"/>
    <col min="15105" max="15105" width="13.5703125" style="363" customWidth="1"/>
    <col min="15106" max="15106" width="23.7109375" style="363" customWidth="1"/>
    <col min="15107" max="15111" width="10.7109375" style="363" customWidth="1"/>
    <col min="15112" max="15360" width="11.42578125" style="363"/>
    <col min="15361" max="15361" width="13.5703125" style="363" customWidth="1"/>
    <col min="15362" max="15362" width="23.7109375" style="363" customWidth="1"/>
    <col min="15363" max="15367" width="10.7109375" style="363" customWidth="1"/>
    <col min="15368" max="15616" width="11.42578125" style="363"/>
    <col min="15617" max="15617" width="13.5703125" style="363" customWidth="1"/>
    <col min="15618" max="15618" width="23.7109375" style="363" customWidth="1"/>
    <col min="15619" max="15623" width="10.7109375" style="363" customWidth="1"/>
    <col min="15624" max="15872" width="11.42578125" style="363"/>
    <col min="15873" max="15873" width="13.5703125" style="363" customWidth="1"/>
    <col min="15874" max="15874" width="23.7109375" style="363" customWidth="1"/>
    <col min="15875" max="15879" width="10.7109375" style="363" customWidth="1"/>
    <col min="15880" max="16128" width="11.42578125" style="363"/>
    <col min="16129" max="16129" width="13.5703125" style="363" customWidth="1"/>
    <col min="16130" max="16130" width="23.7109375" style="363" customWidth="1"/>
    <col min="16131" max="16135" width="10.7109375" style="363" customWidth="1"/>
    <col min="16136" max="16384" width="11.42578125" style="363"/>
  </cols>
  <sheetData>
    <row r="1" spans="2:10" ht="15" customHeight="1">
      <c r="B1" s="87"/>
    </row>
    <row r="2" spans="2:10" ht="15" customHeight="1">
      <c r="B2" s="87"/>
    </row>
    <row r="3" spans="2:10" ht="15" customHeight="1">
      <c r="B3" s="87"/>
    </row>
    <row r="4" spans="2:10" ht="15" customHeight="1">
      <c r="B4" s="87"/>
    </row>
    <row r="5" spans="2:10" ht="36" customHeight="1">
      <c r="B5" s="183" t="s">
        <v>332</v>
      </c>
      <c r="C5" s="183"/>
      <c r="D5" s="183"/>
      <c r="E5" s="183"/>
      <c r="F5" s="183"/>
      <c r="G5" s="183"/>
    </row>
    <row r="6" spans="2:10" ht="18" customHeight="1">
      <c r="B6" s="183" t="s">
        <v>448</v>
      </c>
      <c r="C6" s="183"/>
      <c r="D6" s="183"/>
      <c r="E6" s="183"/>
      <c r="F6" s="183"/>
      <c r="G6" s="183"/>
      <c r="J6" s="371"/>
    </row>
    <row r="7" spans="2:10" ht="30" customHeight="1">
      <c r="B7" s="25" t="s">
        <v>171</v>
      </c>
      <c r="C7" s="162" t="s">
        <v>71</v>
      </c>
      <c r="D7" s="162" t="s">
        <v>326</v>
      </c>
      <c r="E7" s="162" t="s">
        <v>327</v>
      </c>
      <c r="F7" s="162" t="s">
        <v>328</v>
      </c>
      <c r="G7" s="162" t="s">
        <v>329</v>
      </c>
    </row>
    <row r="8" spans="2:10" ht="15" customHeight="1">
      <c r="B8" s="364" t="s">
        <v>172</v>
      </c>
      <c r="C8" s="169">
        <v>0.31038300141684988</v>
      </c>
      <c r="D8" s="231">
        <v>0.81571479872411434</v>
      </c>
      <c r="E8" s="231">
        <v>0.62741829670556537</v>
      </c>
      <c r="F8" s="231">
        <v>0.22441526568927961</v>
      </c>
      <c r="G8" s="231">
        <v>0.17039702625751343</v>
      </c>
    </row>
    <row r="9" spans="2:10" ht="15" customHeight="1">
      <c r="B9" s="364" t="s">
        <v>174</v>
      </c>
      <c r="C9" s="169">
        <v>2.9045422806537848E-2</v>
      </c>
      <c r="D9" s="231">
        <v>4.9359592730550137E-3</v>
      </c>
      <c r="E9" s="231">
        <v>4.2788043203995591E-3</v>
      </c>
      <c r="F9" s="231">
        <v>3.4296257738638689E-2</v>
      </c>
      <c r="G9" s="231">
        <v>4.6849524249872244E-2</v>
      </c>
    </row>
    <row r="10" spans="2:10" ht="15" customHeight="1">
      <c r="B10" s="364" t="s">
        <v>175</v>
      </c>
      <c r="C10" s="169">
        <v>2.5973095670133842E-2</v>
      </c>
      <c r="D10" s="231">
        <v>4.3022412494102902E-3</v>
      </c>
      <c r="E10" s="231">
        <v>3.1502276268845931E-3</v>
      </c>
      <c r="F10" s="231">
        <v>3.7602281914856338E-2</v>
      </c>
      <c r="G10" s="231">
        <v>3.4015069476553181E-2</v>
      </c>
    </row>
    <row r="11" spans="2:10" ht="15" customHeight="1">
      <c r="B11" s="364" t="s">
        <v>176</v>
      </c>
      <c r="C11" s="169">
        <v>0.10984496001410071</v>
      </c>
      <c r="D11" s="231">
        <v>2.3151831797153903E-2</v>
      </c>
      <c r="E11" s="231">
        <v>0.17790834060995137</v>
      </c>
      <c r="F11" s="231">
        <v>0.13602100972311332</v>
      </c>
      <c r="G11" s="231">
        <v>5.8185092351495389E-2</v>
      </c>
    </row>
    <row r="12" spans="2:10" ht="15" customHeight="1">
      <c r="B12" s="364" t="s">
        <v>177</v>
      </c>
      <c r="C12" s="169">
        <v>2.2845857126393407E-2</v>
      </c>
      <c r="D12" s="231">
        <v>1.504728240587527E-2</v>
      </c>
      <c r="E12" s="231">
        <v>1.8956418282942436E-2</v>
      </c>
      <c r="F12" s="231">
        <v>2.405707590476051E-2</v>
      </c>
      <c r="G12" s="231">
        <v>2.0357785997615167E-2</v>
      </c>
    </row>
    <row r="13" spans="2:10" ht="15" customHeight="1">
      <c r="B13" s="364" t="s">
        <v>178</v>
      </c>
      <c r="C13" s="169">
        <v>0.31050141120057129</v>
      </c>
      <c r="D13" s="231">
        <v>1.7483576141220539E-2</v>
      </c>
      <c r="E13" s="231">
        <v>5.8724218980580223E-2</v>
      </c>
      <c r="F13" s="231">
        <v>0.33060815171650126</v>
      </c>
      <c r="G13" s="231">
        <v>0.42254535443992897</v>
      </c>
    </row>
    <row r="14" spans="2:10" ht="15" customHeight="1">
      <c r="B14" s="364" t="s">
        <v>179</v>
      </c>
      <c r="C14" s="169">
        <v>1.4468364928106731E-2</v>
      </c>
      <c r="D14" s="231">
        <v>2.365880621606968E-3</v>
      </c>
      <c r="E14" s="231">
        <v>2.1027004791098619E-3</v>
      </c>
      <c r="F14" s="231">
        <v>1.476274545907481E-2</v>
      </c>
      <c r="G14" s="231">
        <v>2.6260555325724577E-2</v>
      </c>
    </row>
    <row r="15" spans="2:10" ht="15" customHeight="1">
      <c r="B15" s="364" t="s">
        <v>180</v>
      </c>
      <c r="C15" s="169">
        <v>1.8611351521136372E-2</v>
      </c>
      <c r="D15" s="231">
        <v>1.8349657440201662E-2</v>
      </c>
      <c r="E15" s="231">
        <v>7.6308911932786985E-3</v>
      </c>
      <c r="F15" s="231">
        <v>2.3414857294310056E-2</v>
      </c>
      <c r="G15" s="231">
        <v>2.2235386805538656E-2</v>
      </c>
    </row>
    <row r="16" spans="2:10" ht="15" customHeight="1">
      <c r="B16" s="364" t="s">
        <v>181</v>
      </c>
      <c r="C16" s="169">
        <v>7.3755058967620343E-2</v>
      </c>
      <c r="D16" s="231">
        <v>1.0597173617614544E-2</v>
      </c>
      <c r="E16" s="231">
        <v>5.6081697942106157E-2</v>
      </c>
      <c r="F16" s="231">
        <v>6.4475435456711083E-2</v>
      </c>
      <c r="G16" s="231">
        <v>0.12560761565230089</v>
      </c>
    </row>
    <row r="17" spans="2:11" ht="15" customHeight="1">
      <c r="B17" s="367" t="s">
        <v>182</v>
      </c>
      <c r="C17" s="169">
        <v>2.3351358435906185E-2</v>
      </c>
      <c r="D17" s="231">
        <v>2.8939789746442379E-3</v>
      </c>
      <c r="E17" s="231">
        <v>1.2128376363505684E-2</v>
      </c>
      <c r="F17" s="231">
        <v>2.2866932686187648E-2</v>
      </c>
      <c r="G17" s="231">
        <v>3.9059268001849466E-2</v>
      </c>
    </row>
    <row r="18" spans="2:11" ht="15" customHeight="1">
      <c r="B18" s="367" t="s">
        <v>183</v>
      </c>
      <c r="C18" s="169">
        <v>1.5471910442432282E-2</v>
      </c>
      <c r="D18" s="231">
        <v>1.9926911187939642E-3</v>
      </c>
      <c r="E18" s="231">
        <v>5.1978755843595783E-3</v>
      </c>
      <c r="F18" s="231">
        <v>1.239456433303877E-2</v>
      </c>
      <c r="G18" s="231">
        <v>3.2046972720414672E-2</v>
      </c>
    </row>
    <row r="19" spans="2:11" ht="15" customHeight="1">
      <c r="B19" s="367" t="s">
        <v>184</v>
      </c>
      <c r="C19" s="169">
        <v>1.5172496390083407E-2</v>
      </c>
      <c r="D19" s="231">
        <v>2.2954675078686653E-3</v>
      </c>
      <c r="E19" s="231">
        <v>8.2991676364576154E-3</v>
      </c>
      <c r="F19" s="231">
        <v>1.6019786449569591E-2</v>
      </c>
      <c r="G19" s="231">
        <v>2.3545676879273843E-2</v>
      </c>
    </row>
    <row r="20" spans="2:11" ht="15" customHeight="1">
      <c r="B20" s="367" t="s">
        <v>185</v>
      </c>
      <c r="C20" s="169">
        <v>1.9759293699198474E-2</v>
      </c>
      <c r="D20" s="231">
        <v>3.4150360163076772E-3</v>
      </c>
      <c r="E20" s="231">
        <v>3.0456278357783279E-2</v>
      </c>
      <c r="F20" s="231">
        <v>1.3194151987915077E-2</v>
      </c>
      <c r="G20" s="231">
        <v>3.0955698050762905E-2</v>
      </c>
    </row>
    <row r="21" spans="2:11" ht="15" customHeight="1">
      <c r="B21" s="364" t="s">
        <v>186</v>
      </c>
      <c r="C21" s="169">
        <v>6.5236107752903189E-3</v>
      </c>
      <c r="D21" s="231">
        <v>4.4923566565037076E-3</v>
      </c>
      <c r="E21" s="231">
        <v>3.6304079544776813E-3</v>
      </c>
      <c r="F21" s="231">
        <v>7.928978776841138E-3</v>
      </c>
      <c r="G21" s="231">
        <v>7.0244628038838731E-3</v>
      </c>
    </row>
    <row r="22" spans="2:11" ht="15" customHeight="1">
      <c r="B22" s="364" t="s">
        <v>187</v>
      </c>
      <c r="C22" s="169">
        <v>6.1903007924868541E-3</v>
      </c>
      <c r="D22" s="231">
        <v>2.1828065258873812E-3</v>
      </c>
      <c r="E22" s="231">
        <v>5.4303195645957238E-3</v>
      </c>
      <c r="F22" s="231">
        <v>8.0188129277077198E-3</v>
      </c>
      <c r="G22" s="231">
        <v>6.2906091061738006E-3</v>
      </c>
    </row>
    <row r="23" spans="2:11" ht="15" customHeight="1">
      <c r="B23" s="364" t="s">
        <v>188</v>
      </c>
      <c r="C23" s="169">
        <v>1.7036772565085834E-2</v>
      </c>
      <c r="D23" s="231">
        <v>2.710904878924651E-3</v>
      </c>
      <c r="E23" s="231">
        <v>2.4085478215258417E-3</v>
      </c>
      <c r="F23" s="231">
        <v>3.0337183884135609E-2</v>
      </c>
      <c r="G23" s="231">
        <v>1.3085409923831309E-2</v>
      </c>
    </row>
    <row r="24" spans="2:11" ht="15" customHeight="1">
      <c r="B24" s="364" t="s">
        <v>189</v>
      </c>
      <c r="C24" s="169">
        <v>1.6326087889887941E-2</v>
      </c>
      <c r="D24" s="231">
        <v>5.4499750033446233E-3</v>
      </c>
      <c r="E24" s="231">
        <v>3.367379239999939E-3</v>
      </c>
      <c r="F24" s="231">
        <v>2.7080218073994033E-2</v>
      </c>
      <c r="G24" s="231">
        <v>1.440938846032171E-2</v>
      </c>
    </row>
    <row r="25" spans="2:11" ht="15" customHeight="1">
      <c r="B25" s="364" t="s">
        <v>190</v>
      </c>
      <c r="C25" s="169">
        <v>1.9201592656785626E-2</v>
      </c>
      <c r="D25" s="231">
        <v>1.1364676557362043E-2</v>
      </c>
      <c r="E25" s="231">
        <v>1.2683489289990687E-2</v>
      </c>
      <c r="F25" s="231">
        <v>2.6589634413233271E-2</v>
      </c>
      <c r="G25" s="231">
        <v>1.6324252305745503E-2</v>
      </c>
    </row>
    <row r="26" spans="2:11" ht="15" customHeight="1">
      <c r="B26" s="364" t="s">
        <v>191</v>
      </c>
      <c r="C26" s="169">
        <v>2.5862594936851883E-3</v>
      </c>
      <c r="D26" s="231">
        <v>7.5060379245030593E-3</v>
      </c>
      <c r="E26" s="231">
        <v>2.9743654049954045E-3</v>
      </c>
      <c r="F26" s="231">
        <v>1.7864890711339937E-3</v>
      </c>
      <c r="G26" s="231">
        <v>1.74451853113669E-3</v>
      </c>
    </row>
    <row r="27" spans="2:11" ht="15" customHeight="1">
      <c r="B27" s="364" t="s">
        <v>192</v>
      </c>
      <c r="C27" s="169">
        <v>3.9685355376233526E-3</v>
      </c>
      <c r="D27" s="231">
        <v>2.9404516297115175E-2</v>
      </c>
      <c r="E27" s="231">
        <v>6.6047733594730863E-3</v>
      </c>
      <c r="F27" s="231">
        <v>1.6724442980480504E-3</v>
      </c>
      <c r="G27" s="231">
        <v>2.4700070571630206E-3</v>
      </c>
    </row>
    <row r="28" spans="2:11" ht="15" customHeight="1">
      <c r="B28" s="213" t="s">
        <v>193</v>
      </c>
      <c r="C28" s="169">
        <v>1.2738316637704477E-2</v>
      </c>
      <c r="D28" s="231">
        <v>2.4940324886106788E-2</v>
      </c>
      <c r="E28" s="231">
        <v>6.649121224123403E-3</v>
      </c>
      <c r="F28" s="231">
        <v>6.9331576576605273E-3</v>
      </c>
      <c r="G28" s="231">
        <v>1.2197941255201615E-2</v>
      </c>
    </row>
    <row r="29" spans="2:11" s="363" customFormat="1" ht="15" customHeight="1">
      <c r="B29" s="215" t="s">
        <v>330</v>
      </c>
      <c r="C29" s="181">
        <v>0.68961699858315006</v>
      </c>
      <c r="D29" s="181">
        <v>0.18428520127588563</v>
      </c>
      <c r="E29" s="181">
        <v>0.37258170329443463</v>
      </c>
      <c r="F29" s="181">
        <v>0.77558473431072039</v>
      </c>
      <c r="G29" s="181">
        <v>0.82960297374248659</v>
      </c>
    </row>
    <row r="30" spans="2:11" ht="15" customHeight="1">
      <c r="B30" s="325" t="s">
        <v>71</v>
      </c>
      <c r="C30" s="370">
        <v>1</v>
      </c>
      <c r="D30" s="370">
        <v>1</v>
      </c>
      <c r="E30" s="370">
        <v>1</v>
      </c>
      <c r="F30" s="370">
        <v>1</v>
      </c>
      <c r="G30" s="370">
        <v>1</v>
      </c>
      <c r="H30" s="233"/>
      <c r="I30" s="233"/>
      <c r="J30" s="233"/>
      <c r="K30" s="233"/>
    </row>
    <row r="31" spans="2:11" ht="15" customHeight="1">
      <c r="B31" s="193" t="s">
        <v>118</v>
      </c>
      <c r="C31" s="37"/>
      <c r="D31" s="37"/>
      <c r="E31" s="37"/>
      <c r="F31" s="37"/>
      <c r="G31" s="37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12"/>
    </row>
    <row r="2" spans="2:14" ht="15" customHeight="1">
      <c r="B2" s="12"/>
    </row>
    <row r="3" spans="2:14" ht="15" customHeight="1">
      <c r="B3" s="12"/>
    </row>
    <row r="4" spans="2:14" ht="15" customHeight="1">
      <c r="B4" s="12"/>
    </row>
    <row r="5" spans="2:14" ht="36" customHeight="1">
      <c r="B5" s="183" t="s">
        <v>333</v>
      </c>
      <c r="C5" s="183"/>
      <c r="D5" s="183"/>
      <c r="E5" s="183"/>
      <c r="F5" s="183"/>
      <c r="G5" s="183"/>
      <c r="I5" s="183" t="s">
        <v>333</v>
      </c>
      <c r="J5" s="183"/>
      <c r="K5" s="183"/>
      <c r="L5" s="183"/>
      <c r="M5" s="183"/>
      <c r="N5" s="183"/>
    </row>
    <row r="6" spans="2:14" ht="30" customHeight="1">
      <c r="B6" s="372"/>
      <c r="C6" s="26" t="s">
        <v>450</v>
      </c>
      <c r="D6" s="235" t="s">
        <v>334</v>
      </c>
      <c r="E6" s="26" t="s">
        <v>451</v>
      </c>
      <c r="F6" s="235" t="s">
        <v>334</v>
      </c>
      <c r="G6" s="163" t="s">
        <v>63</v>
      </c>
      <c r="I6" s="372"/>
      <c r="J6" s="26" t="s">
        <v>452</v>
      </c>
      <c r="K6" s="235" t="s">
        <v>334</v>
      </c>
      <c r="L6" s="26" t="s">
        <v>453</v>
      </c>
      <c r="M6" s="235" t="s">
        <v>334</v>
      </c>
      <c r="N6" s="163" t="s">
        <v>63</v>
      </c>
    </row>
    <row r="7" spans="2:14" ht="15" customHeight="1">
      <c r="B7" s="79" t="s">
        <v>335</v>
      </c>
      <c r="C7" s="80"/>
      <c r="D7" s="80"/>
      <c r="E7" s="80"/>
      <c r="F7" s="80"/>
      <c r="G7" s="80"/>
      <c r="I7" s="79" t="s">
        <v>335</v>
      </c>
      <c r="J7" s="80"/>
      <c r="K7" s="80"/>
      <c r="L7" s="80"/>
      <c r="M7" s="80"/>
      <c r="N7" s="80"/>
    </row>
    <row r="8" spans="2:14" ht="15" customHeight="1">
      <c r="B8" s="373" t="s">
        <v>336</v>
      </c>
      <c r="C8" s="340">
        <v>185142</v>
      </c>
      <c r="D8" s="31">
        <v>1</v>
      </c>
      <c r="E8" s="340">
        <v>178697</v>
      </c>
      <c r="F8" s="31">
        <v>1</v>
      </c>
      <c r="G8" s="32">
        <v>-3.4811117952706569E-2</v>
      </c>
      <c r="I8" s="373" t="s">
        <v>336</v>
      </c>
      <c r="J8" s="340">
        <v>181964</v>
      </c>
      <c r="K8" s="31">
        <v>1</v>
      </c>
      <c r="L8" s="340">
        <v>175168</v>
      </c>
      <c r="M8" s="31">
        <v>1</v>
      </c>
      <c r="N8" s="32">
        <v>-3.7348046866413138E-2</v>
      </c>
    </row>
    <row r="9" spans="2:14" ht="15" customHeight="1">
      <c r="B9" s="374" t="s">
        <v>337</v>
      </c>
      <c r="C9" s="344">
        <v>88057</v>
      </c>
      <c r="D9" s="35">
        <v>0.47561871428417107</v>
      </c>
      <c r="E9" s="344">
        <v>86541</v>
      </c>
      <c r="F9" s="35">
        <v>0.48428904794148753</v>
      </c>
      <c r="G9" s="375">
        <v>-1.7216121375926957E-2</v>
      </c>
      <c r="I9" s="374" t="s">
        <v>337</v>
      </c>
      <c r="J9" s="344">
        <v>87662</v>
      </c>
      <c r="K9" s="35">
        <v>0.48175463278450681</v>
      </c>
      <c r="L9" s="344">
        <v>85983</v>
      </c>
      <c r="M9" s="35">
        <v>0.4908602027767629</v>
      </c>
      <c r="N9" s="375">
        <v>-1.9153110811982389E-2</v>
      </c>
    </row>
    <row r="10" spans="2:14" ht="15" customHeight="1">
      <c r="B10" s="376" t="s">
        <v>338</v>
      </c>
      <c r="C10" s="344">
        <v>97085</v>
      </c>
      <c r="D10" s="35">
        <v>0.52438128571582898</v>
      </c>
      <c r="E10" s="344">
        <v>92156</v>
      </c>
      <c r="F10" s="35">
        <v>0.51571095205851247</v>
      </c>
      <c r="G10" s="375">
        <v>-5.0769943863624656E-2</v>
      </c>
      <c r="I10" s="376" t="s">
        <v>338</v>
      </c>
      <c r="J10" s="344">
        <v>94302</v>
      </c>
      <c r="K10" s="35">
        <v>0.51824536721549319</v>
      </c>
      <c r="L10" s="344">
        <v>89185</v>
      </c>
      <c r="M10" s="35">
        <v>0.5091397972232371</v>
      </c>
      <c r="N10" s="375">
        <v>-5.4261839621641113E-2</v>
      </c>
    </row>
    <row r="11" spans="2:14" ht="15" customHeight="1">
      <c r="B11" s="79" t="s">
        <v>339</v>
      </c>
      <c r="C11" s="342"/>
      <c r="D11" s="80"/>
      <c r="E11" s="342"/>
      <c r="F11" s="80"/>
      <c r="G11" s="80"/>
      <c r="I11" s="79" t="s">
        <v>339</v>
      </c>
      <c r="J11" s="342"/>
      <c r="K11" s="80"/>
      <c r="L11" s="342"/>
      <c r="M11" s="80"/>
      <c r="N11" s="80"/>
    </row>
    <row r="12" spans="2:14" ht="15" customHeight="1">
      <c r="B12" s="373" t="s">
        <v>336</v>
      </c>
      <c r="C12" s="340">
        <v>2531</v>
      </c>
      <c r="D12" s="31">
        <v>1</v>
      </c>
      <c r="E12" s="340">
        <v>2504</v>
      </c>
      <c r="F12" s="31">
        <v>1</v>
      </c>
      <c r="G12" s="32">
        <v>-1.066772026866851E-2</v>
      </c>
      <c r="I12" s="373" t="s">
        <v>336</v>
      </c>
      <c r="J12" s="340">
        <v>2504</v>
      </c>
      <c r="K12" s="31">
        <v>1</v>
      </c>
      <c r="L12" s="340">
        <v>1947</v>
      </c>
      <c r="M12" s="31">
        <v>1</v>
      </c>
      <c r="N12" s="32">
        <v>-0.222444089456869</v>
      </c>
    </row>
    <row r="13" spans="2:14" ht="15" customHeight="1">
      <c r="B13" s="374" t="s">
        <v>337</v>
      </c>
      <c r="C13" s="344">
        <v>2531</v>
      </c>
      <c r="D13" s="35">
        <v>1</v>
      </c>
      <c r="E13" s="344">
        <v>2504</v>
      </c>
      <c r="F13" s="35">
        <v>1</v>
      </c>
      <c r="G13" s="375">
        <v>-1.066772026866851E-2</v>
      </c>
      <c r="I13" s="374" t="s">
        <v>337</v>
      </c>
      <c r="J13" s="344">
        <v>2504</v>
      </c>
      <c r="K13" s="35">
        <v>1</v>
      </c>
      <c r="L13" s="344">
        <v>1947</v>
      </c>
      <c r="M13" s="35">
        <v>1</v>
      </c>
      <c r="N13" s="375">
        <v>-0.222444089456869</v>
      </c>
    </row>
    <row r="14" spans="2:14" ht="15" customHeight="1">
      <c r="B14" s="376" t="s">
        <v>338</v>
      </c>
      <c r="C14" s="377" t="s">
        <v>226</v>
      </c>
      <c r="D14" s="351" t="s">
        <v>226</v>
      </c>
      <c r="E14" s="377" t="s">
        <v>226</v>
      </c>
      <c r="F14" s="351" t="s">
        <v>226</v>
      </c>
      <c r="G14" s="378" t="s">
        <v>226</v>
      </c>
      <c r="I14" s="376" t="s">
        <v>338</v>
      </c>
      <c r="J14" s="377" t="s">
        <v>226</v>
      </c>
      <c r="K14" s="351" t="s">
        <v>226</v>
      </c>
      <c r="L14" s="377" t="s">
        <v>226</v>
      </c>
      <c r="M14" s="351" t="s">
        <v>226</v>
      </c>
      <c r="N14" s="378" t="s">
        <v>226</v>
      </c>
    </row>
    <row r="15" spans="2:14" ht="15" customHeight="1">
      <c r="B15" s="79" t="s">
        <v>340</v>
      </c>
      <c r="C15" s="342"/>
      <c r="D15" s="80"/>
      <c r="E15" s="342"/>
      <c r="F15" s="80"/>
      <c r="G15" s="80"/>
      <c r="I15" s="79" t="s">
        <v>340</v>
      </c>
      <c r="J15" s="342"/>
      <c r="K15" s="80"/>
      <c r="L15" s="342"/>
      <c r="M15" s="80"/>
      <c r="N15" s="80"/>
    </row>
    <row r="16" spans="2:14" ht="15" customHeight="1">
      <c r="B16" s="373" t="s">
        <v>336</v>
      </c>
      <c r="C16" s="340">
        <v>1946</v>
      </c>
      <c r="D16" s="31">
        <v>1</v>
      </c>
      <c r="E16" s="340">
        <v>1713</v>
      </c>
      <c r="F16" s="31">
        <v>1</v>
      </c>
      <c r="G16" s="32">
        <v>-0.1197327852004111</v>
      </c>
      <c r="I16" s="373" t="s">
        <v>336</v>
      </c>
      <c r="J16" s="340">
        <v>1713</v>
      </c>
      <c r="K16" s="31">
        <v>1</v>
      </c>
      <c r="L16" s="340">
        <v>1409</v>
      </c>
      <c r="M16" s="31">
        <v>1</v>
      </c>
      <c r="N16" s="32">
        <v>-0.17746643315820199</v>
      </c>
    </row>
    <row r="17" spans="2:14" ht="15" customHeight="1">
      <c r="B17" s="374" t="s">
        <v>337</v>
      </c>
      <c r="C17" s="344">
        <v>514</v>
      </c>
      <c r="D17" s="35">
        <v>0.26413155190133608</v>
      </c>
      <c r="E17" s="344">
        <v>514</v>
      </c>
      <c r="F17" s="35">
        <v>0.30005837711617045</v>
      </c>
      <c r="G17" s="375">
        <v>0</v>
      </c>
      <c r="I17" s="374" t="s">
        <v>337</v>
      </c>
      <c r="J17" s="344">
        <v>514</v>
      </c>
      <c r="K17" s="35">
        <v>0.30005837711617045</v>
      </c>
      <c r="L17" s="344">
        <v>514</v>
      </c>
      <c r="M17" s="35">
        <v>0.36479772888573458</v>
      </c>
      <c r="N17" s="375">
        <v>0</v>
      </c>
    </row>
    <row r="18" spans="2:14" ht="15" customHeight="1">
      <c r="B18" s="376" t="s">
        <v>338</v>
      </c>
      <c r="C18" s="344">
        <v>1432</v>
      </c>
      <c r="D18" s="35">
        <v>0.73586844809866392</v>
      </c>
      <c r="E18" s="344">
        <v>1199</v>
      </c>
      <c r="F18" s="35">
        <v>0.69994162288382955</v>
      </c>
      <c r="G18" s="375">
        <v>-0.16270949720670391</v>
      </c>
      <c r="I18" s="376" t="s">
        <v>338</v>
      </c>
      <c r="J18" s="344">
        <v>1199</v>
      </c>
      <c r="K18" s="35">
        <v>0.69994162288382955</v>
      </c>
      <c r="L18" s="344">
        <v>895</v>
      </c>
      <c r="M18" s="35">
        <v>0.63520227111426542</v>
      </c>
      <c r="N18" s="375">
        <v>-0.25354462051709759</v>
      </c>
    </row>
    <row r="19" spans="2:14" ht="15" customHeight="1">
      <c r="B19" s="79" t="s">
        <v>341</v>
      </c>
      <c r="C19" s="342"/>
      <c r="D19" s="80"/>
      <c r="E19" s="342"/>
      <c r="F19" s="80"/>
      <c r="G19" s="80"/>
      <c r="I19" s="79" t="s">
        <v>341</v>
      </c>
      <c r="J19" s="342"/>
      <c r="K19" s="80"/>
      <c r="L19" s="342"/>
      <c r="M19" s="80"/>
      <c r="N19" s="80"/>
    </row>
    <row r="20" spans="2:14" ht="15" customHeight="1">
      <c r="B20" s="373" t="s">
        <v>336</v>
      </c>
      <c r="C20" s="340">
        <v>32671</v>
      </c>
      <c r="D20" s="31">
        <v>1</v>
      </c>
      <c r="E20" s="340">
        <v>30806</v>
      </c>
      <c r="F20" s="31">
        <v>1</v>
      </c>
      <c r="G20" s="32">
        <v>-5.7084264332282454E-2</v>
      </c>
      <c r="I20" s="373" t="s">
        <v>336</v>
      </c>
      <c r="J20" s="340">
        <v>32113</v>
      </c>
      <c r="K20" s="31">
        <v>1</v>
      </c>
      <c r="L20" s="340">
        <v>29535</v>
      </c>
      <c r="M20" s="31">
        <v>1</v>
      </c>
      <c r="N20" s="32">
        <v>-8.0279014729237375E-2</v>
      </c>
    </row>
    <row r="21" spans="2:14" ht="15" customHeight="1">
      <c r="B21" s="374" t="s">
        <v>337</v>
      </c>
      <c r="C21" s="344">
        <v>19044</v>
      </c>
      <c r="D21" s="35">
        <v>0.58290226806648093</v>
      </c>
      <c r="E21" s="344">
        <v>18641</v>
      </c>
      <c r="F21" s="35">
        <v>0.6051093942738428</v>
      </c>
      <c r="G21" s="375">
        <v>-2.1161520688930898E-2</v>
      </c>
      <c r="I21" s="374" t="s">
        <v>337</v>
      </c>
      <c r="J21" s="344">
        <v>19237</v>
      </c>
      <c r="K21" s="35">
        <v>0.59904088686824652</v>
      </c>
      <c r="L21" s="344">
        <v>18673</v>
      </c>
      <c r="M21" s="35">
        <v>0.63223294396478757</v>
      </c>
      <c r="N21" s="375">
        <v>-2.9318500805738942E-2</v>
      </c>
    </row>
    <row r="22" spans="2:14" ht="15" customHeight="1">
      <c r="B22" s="376" t="s">
        <v>338</v>
      </c>
      <c r="C22" s="344">
        <v>13627</v>
      </c>
      <c r="D22" s="35">
        <v>0.41709773193351901</v>
      </c>
      <c r="E22" s="344">
        <v>12165</v>
      </c>
      <c r="F22" s="35">
        <v>0.39489060572615725</v>
      </c>
      <c r="G22" s="375">
        <v>-0.1072870037425699</v>
      </c>
      <c r="I22" s="376" t="s">
        <v>338</v>
      </c>
      <c r="J22" s="344">
        <v>12876</v>
      </c>
      <c r="K22" s="35">
        <v>0.40095911313175348</v>
      </c>
      <c r="L22" s="344">
        <v>10862</v>
      </c>
      <c r="M22" s="35">
        <v>0.36776705603521248</v>
      </c>
      <c r="N22" s="375">
        <v>-0.15641503572538054</v>
      </c>
    </row>
    <row r="23" spans="2:14" ht="15" customHeight="1">
      <c r="B23" s="379" t="s">
        <v>289</v>
      </c>
      <c r="C23" s="380"/>
      <c r="D23" s="381"/>
      <c r="E23" s="380"/>
      <c r="F23" s="381"/>
      <c r="G23" s="381"/>
      <c r="I23" s="379" t="s">
        <v>289</v>
      </c>
      <c r="J23" s="380"/>
      <c r="K23" s="381"/>
      <c r="L23" s="380"/>
      <c r="M23" s="381"/>
      <c r="N23" s="381"/>
    </row>
    <row r="24" spans="2:14" ht="15" customHeight="1">
      <c r="B24" s="373" t="s">
        <v>336</v>
      </c>
      <c r="C24" s="340">
        <v>28846</v>
      </c>
      <c r="D24" s="31">
        <v>1</v>
      </c>
      <c r="E24" s="340">
        <v>27225</v>
      </c>
      <c r="F24" s="31">
        <v>1</v>
      </c>
      <c r="G24" s="32">
        <v>-5.6194966373153993E-2</v>
      </c>
      <c r="I24" s="373" t="s">
        <v>336</v>
      </c>
      <c r="J24" s="340">
        <v>28475</v>
      </c>
      <c r="K24" s="31">
        <v>1</v>
      </c>
      <c r="L24" s="340">
        <v>25676</v>
      </c>
      <c r="M24" s="31">
        <v>1</v>
      </c>
      <c r="N24" s="32">
        <v>-9.8296751536435467E-2</v>
      </c>
    </row>
    <row r="25" spans="2:14" ht="15" customHeight="1">
      <c r="B25" s="374" t="s">
        <v>337</v>
      </c>
      <c r="C25" s="344">
        <v>16831</v>
      </c>
      <c r="D25" s="35">
        <v>0.5834777785481523</v>
      </c>
      <c r="E25" s="344">
        <v>16442</v>
      </c>
      <c r="F25" s="35">
        <v>0.60393021120293844</v>
      </c>
      <c r="G25" s="375">
        <v>-2.3112114550531755E-2</v>
      </c>
      <c r="I25" s="374" t="s">
        <v>337</v>
      </c>
      <c r="J25" s="344">
        <v>17038</v>
      </c>
      <c r="K25" s="35">
        <v>0.5983494293239684</v>
      </c>
      <c r="L25" s="344">
        <v>16158</v>
      </c>
      <c r="M25" s="35">
        <v>0.6293036298488861</v>
      </c>
      <c r="N25" s="375">
        <v>-5.1649254607348281E-2</v>
      </c>
    </row>
    <row r="26" spans="2:14" ht="15" customHeight="1">
      <c r="B26" s="376" t="s">
        <v>338</v>
      </c>
      <c r="C26" s="344">
        <v>12015</v>
      </c>
      <c r="D26" s="35">
        <v>0.41652222145184775</v>
      </c>
      <c r="E26" s="344">
        <v>10783</v>
      </c>
      <c r="F26" s="35">
        <v>0.39606978879706151</v>
      </c>
      <c r="G26" s="375">
        <v>-0.10253849354972951</v>
      </c>
      <c r="I26" s="376" t="s">
        <v>338</v>
      </c>
      <c r="J26" s="344">
        <v>11437</v>
      </c>
      <c r="K26" s="35">
        <v>0.4016505706760316</v>
      </c>
      <c r="L26" s="344">
        <v>9518</v>
      </c>
      <c r="M26" s="35">
        <v>0.3706963701511139</v>
      </c>
      <c r="N26" s="375">
        <v>-0.16778875579260297</v>
      </c>
    </row>
    <row r="27" spans="2:14" ht="15" customHeight="1">
      <c r="B27" s="79" t="s">
        <v>342</v>
      </c>
      <c r="C27" s="342"/>
      <c r="D27" s="80"/>
      <c r="E27" s="342"/>
      <c r="F27" s="80"/>
      <c r="G27" s="80"/>
      <c r="I27" s="79" t="s">
        <v>342</v>
      </c>
      <c r="J27" s="342"/>
      <c r="K27" s="80"/>
      <c r="L27" s="342"/>
      <c r="M27" s="80"/>
      <c r="N27" s="80"/>
    </row>
    <row r="28" spans="2:14" ht="15" customHeight="1">
      <c r="B28" s="373" t="s">
        <v>336</v>
      </c>
      <c r="C28" s="340">
        <v>147994</v>
      </c>
      <c r="D28" s="31">
        <v>1</v>
      </c>
      <c r="E28" s="340">
        <v>143674</v>
      </c>
      <c r="F28" s="31">
        <v>1</v>
      </c>
      <c r="G28" s="32">
        <v>-2.9190372582672271E-2</v>
      </c>
      <c r="I28" s="373" t="s">
        <v>336</v>
      </c>
      <c r="J28" s="340">
        <v>145634</v>
      </c>
      <c r="K28" s="31">
        <v>1</v>
      </c>
      <c r="L28" s="340">
        <v>142277</v>
      </c>
      <c r="M28" s="31">
        <v>1</v>
      </c>
      <c r="N28" s="32">
        <v>-2.3050935907823724E-2</v>
      </c>
    </row>
    <row r="29" spans="2:14" ht="15" customHeight="1">
      <c r="B29" s="374" t="s">
        <v>337</v>
      </c>
      <c r="C29" s="344">
        <v>65968</v>
      </c>
      <c r="D29" s="35">
        <v>0.44574780058651026</v>
      </c>
      <c r="E29" s="344">
        <v>64882</v>
      </c>
      <c r="F29" s="35">
        <v>0.45159179809847294</v>
      </c>
      <c r="G29" s="375">
        <v>-1.6462527285956829E-2</v>
      </c>
      <c r="I29" s="374" t="s">
        <v>337</v>
      </c>
      <c r="J29" s="344">
        <v>65407</v>
      </c>
      <c r="K29" s="35">
        <v>0.44911902440364199</v>
      </c>
      <c r="L29" s="344">
        <v>64849</v>
      </c>
      <c r="M29" s="35">
        <v>0.45579397935014093</v>
      </c>
      <c r="N29" s="375">
        <v>-8.5311969666855229E-3</v>
      </c>
    </row>
    <row r="30" spans="2:14" ht="15" customHeight="1">
      <c r="B30" s="376" t="s">
        <v>338</v>
      </c>
      <c r="C30" s="344">
        <v>82026</v>
      </c>
      <c r="D30" s="35">
        <v>0.55425219941348969</v>
      </c>
      <c r="E30" s="344">
        <v>78792</v>
      </c>
      <c r="F30" s="35">
        <v>0.54840820190152706</v>
      </c>
      <c r="G30" s="375">
        <v>-3.9426523297491037E-2</v>
      </c>
      <c r="I30" s="376" t="s">
        <v>338</v>
      </c>
      <c r="J30" s="344">
        <v>80227</v>
      </c>
      <c r="K30" s="35">
        <v>0.55088097559635796</v>
      </c>
      <c r="L30" s="344">
        <v>77428</v>
      </c>
      <c r="M30" s="35">
        <v>0.54420602064985912</v>
      </c>
      <c r="N30" s="375">
        <v>-3.4888503870268116E-2</v>
      </c>
    </row>
    <row r="31" spans="2:14" ht="15" customHeight="1">
      <c r="B31" s="379" t="s">
        <v>117</v>
      </c>
      <c r="C31" s="380"/>
      <c r="D31" s="381"/>
      <c r="E31" s="380"/>
      <c r="F31" s="381"/>
      <c r="G31" s="381"/>
      <c r="I31" s="379" t="s">
        <v>117</v>
      </c>
      <c r="J31" s="380"/>
      <c r="K31" s="381"/>
      <c r="L31" s="380"/>
      <c r="M31" s="381"/>
      <c r="N31" s="381"/>
    </row>
    <row r="32" spans="2:14" ht="15" customHeight="1">
      <c r="B32" s="373" t="s">
        <v>336</v>
      </c>
      <c r="C32" s="340">
        <v>65517</v>
      </c>
      <c r="D32" s="31">
        <v>1</v>
      </c>
      <c r="E32" s="340">
        <v>63430</v>
      </c>
      <c r="F32" s="31">
        <v>1</v>
      </c>
      <c r="G32" s="32">
        <v>-3.1854327884365888E-2</v>
      </c>
      <c r="I32" s="373" t="s">
        <v>336</v>
      </c>
      <c r="J32" s="340">
        <v>64757</v>
      </c>
      <c r="K32" s="31">
        <v>1</v>
      </c>
      <c r="L32" s="340">
        <v>62780</v>
      </c>
      <c r="M32" s="31">
        <v>1</v>
      </c>
      <c r="N32" s="32">
        <v>-3.0529518044381303E-2</v>
      </c>
    </row>
    <row r="33" spans="2:14" ht="15" customHeight="1">
      <c r="B33" s="374" t="s">
        <v>337</v>
      </c>
      <c r="C33" s="344">
        <v>33977</v>
      </c>
      <c r="D33" s="35">
        <v>0.51859822641451836</v>
      </c>
      <c r="E33" s="344">
        <v>32855</v>
      </c>
      <c r="F33" s="35">
        <v>0.51797256818540127</v>
      </c>
      <c r="G33" s="375">
        <v>-3.3022338640845278E-2</v>
      </c>
      <c r="I33" s="374" t="s">
        <v>337</v>
      </c>
      <c r="J33" s="344">
        <v>33507</v>
      </c>
      <c r="K33" s="35">
        <v>0.51742668746235931</v>
      </c>
      <c r="L33" s="344">
        <v>32855</v>
      </c>
      <c r="M33" s="35">
        <v>0.52333545715195917</v>
      </c>
      <c r="N33" s="375">
        <v>-1.945862058674307E-2</v>
      </c>
    </row>
    <row r="34" spans="2:14" ht="15" customHeight="1">
      <c r="B34" s="376" t="s">
        <v>338</v>
      </c>
      <c r="C34" s="382">
        <v>31540</v>
      </c>
      <c r="D34" s="383">
        <v>0.48140177358548164</v>
      </c>
      <c r="E34" s="382">
        <v>30575</v>
      </c>
      <c r="F34" s="383">
        <v>0.48202743181459878</v>
      </c>
      <c r="G34" s="384">
        <v>-3.0596068484464174E-2</v>
      </c>
      <c r="I34" s="376" t="s">
        <v>338</v>
      </c>
      <c r="J34" s="382">
        <v>31250</v>
      </c>
      <c r="K34" s="383">
        <v>0.48257331253764074</v>
      </c>
      <c r="L34" s="382">
        <v>29925</v>
      </c>
      <c r="M34" s="383">
        <v>0.47666454284804077</v>
      </c>
      <c r="N34" s="384">
        <v>-4.24E-2</v>
      </c>
    </row>
    <row r="35" spans="2:14" ht="15" customHeight="1">
      <c r="B35" s="379" t="s">
        <v>288</v>
      </c>
      <c r="C35" s="380"/>
      <c r="D35" s="381"/>
      <c r="E35" s="380"/>
      <c r="F35" s="381"/>
      <c r="G35" s="381"/>
      <c r="I35" s="379" t="s">
        <v>288</v>
      </c>
      <c r="J35" s="380"/>
      <c r="K35" s="381"/>
      <c r="L35" s="380"/>
      <c r="M35" s="381"/>
      <c r="N35" s="381"/>
    </row>
    <row r="36" spans="2:14" ht="15" customHeight="1">
      <c r="B36" s="373" t="s">
        <v>336</v>
      </c>
      <c r="C36" s="340">
        <v>55465</v>
      </c>
      <c r="D36" s="31">
        <v>1</v>
      </c>
      <c r="E36" s="340">
        <v>53697</v>
      </c>
      <c r="F36" s="31">
        <v>1</v>
      </c>
      <c r="G36" s="32">
        <v>-3.1875957811232307E-2</v>
      </c>
      <c r="I36" s="373" t="s">
        <v>336</v>
      </c>
      <c r="J36" s="340">
        <v>54367</v>
      </c>
      <c r="K36" s="31">
        <v>1</v>
      </c>
      <c r="L36" s="340">
        <v>53044</v>
      </c>
      <c r="M36" s="31">
        <v>1</v>
      </c>
      <c r="N36" s="32">
        <v>-2.4334614747916934E-2</v>
      </c>
    </row>
    <row r="37" spans="2:14" ht="15" customHeight="1">
      <c r="B37" s="374" t="s">
        <v>337</v>
      </c>
      <c r="C37" s="344">
        <v>20292</v>
      </c>
      <c r="D37" s="35">
        <v>0.36585233931308031</v>
      </c>
      <c r="E37" s="344">
        <v>20363</v>
      </c>
      <c r="F37" s="35">
        <v>0.37922044062051885</v>
      </c>
      <c r="G37" s="375">
        <v>3.4989158288980878E-3</v>
      </c>
      <c r="I37" s="374" t="s">
        <v>337</v>
      </c>
      <c r="J37" s="344">
        <v>20236</v>
      </c>
      <c r="K37" s="35">
        <v>0.37221108392958963</v>
      </c>
      <c r="L37" s="344">
        <v>20332</v>
      </c>
      <c r="M37" s="35">
        <v>0.38330442651383756</v>
      </c>
      <c r="N37" s="375">
        <v>4.7440205574224154E-3</v>
      </c>
    </row>
    <row r="38" spans="2:14" ht="15" customHeight="1">
      <c r="B38" s="376" t="s">
        <v>338</v>
      </c>
      <c r="C38" s="382">
        <v>35173</v>
      </c>
      <c r="D38" s="383">
        <v>0.63414766068691963</v>
      </c>
      <c r="E38" s="382">
        <v>33334</v>
      </c>
      <c r="F38" s="383">
        <v>0.62077955937948115</v>
      </c>
      <c r="G38" s="384">
        <v>-5.228442271060188E-2</v>
      </c>
      <c r="I38" s="376" t="s">
        <v>338</v>
      </c>
      <c r="J38" s="382">
        <v>34131</v>
      </c>
      <c r="K38" s="383">
        <v>0.62778891607041032</v>
      </c>
      <c r="L38" s="382">
        <v>32712</v>
      </c>
      <c r="M38" s="383">
        <v>0.61669557348616244</v>
      </c>
      <c r="N38" s="384">
        <v>-4.1575107673376112E-2</v>
      </c>
    </row>
    <row r="39" spans="2:14" ht="48" customHeight="1">
      <c r="B39" s="193" t="s">
        <v>343</v>
      </c>
      <c r="C39" s="193"/>
      <c r="D39" s="193"/>
      <c r="E39" s="193"/>
      <c r="F39" s="193"/>
      <c r="G39" s="193"/>
      <c r="I39" s="193" t="s">
        <v>343</v>
      </c>
      <c r="J39" s="193"/>
      <c r="K39" s="193"/>
      <c r="L39" s="193"/>
      <c r="M39" s="193"/>
      <c r="N39" s="193"/>
    </row>
    <row r="40" spans="2:14">
      <c r="B40" s="12"/>
    </row>
    <row r="41" spans="2:14">
      <c r="B41" s="12"/>
    </row>
    <row r="42" spans="2:14">
      <c r="B42" s="12"/>
    </row>
    <row r="43" spans="2:14">
      <c r="B43" s="12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9"/>
      <c r="C68" s="19"/>
      <c r="D68" s="19"/>
      <c r="F68" s="19"/>
      <c r="G68" s="53" t="s">
        <v>84</v>
      </c>
      <c r="H68" s="19"/>
      <c r="I68" s="19"/>
      <c r="J68" s="19"/>
      <c r="K68" s="19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56"/>
  <sheetViews>
    <sheetView showGridLines="0" showRowColHeaders="0" showOutlineSymbols="0" topLeftCell="A4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ht="15" customHeight="1" thickBot="1"/>
    <row r="56" spans="2:12" ht="30" customHeight="1" thickBot="1">
      <c r="I56" s="53" t="s">
        <v>86</v>
      </c>
    </row>
  </sheetData>
  <hyperlinks>
    <hyperlink ref="I56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Q75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0.7109375" style="2" customWidth="1"/>
    <col min="10" max="10" width="18.7109375" style="2" customWidth="1"/>
    <col min="11" max="15" width="10.7109375" style="2" customWidth="1"/>
    <col min="16" max="255" width="11.42578125" style="2"/>
    <col min="256" max="256" width="26.85546875" style="2" customWidth="1"/>
    <col min="257" max="257" width="12.7109375" style="2" customWidth="1"/>
    <col min="258" max="258" width="10.5703125" style="2" customWidth="1"/>
    <col min="259" max="259" width="12.7109375" style="2" customWidth="1"/>
    <col min="260" max="260" width="10.7109375" style="2" customWidth="1"/>
    <col min="261" max="261" width="10.5703125" style="2" customWidth="1"/>
    <col min="262" max="262" width="9.28515625" style="2" customWidth="1"/>
    <col min="263" max="511" width="11.42578125" style="2"/>
    <col min="512" max="512" width="26.85546875" style="2" customWidth="1"/>
    <col min="513" max="513" width="12.7109375" style="2" customWidth="1"/>
    <col min="514" max="514" width="10.5703125" style="2" customWidth="1"/>
    <col min="515" max="515" width="12.7109375" style="2" customWidth="1"/>
    <col min="516" max="516" width="10.7109375" style="2" customWidth="1"/>
    <col min="517" max="517" width="10.5703125" style="2" customWidth="1"/>
    <col min="518" max="518" width="9.28515625" style="2" customWidth="1"/>
    <col min="519" max="767" width="11.42578125" style="2"/>
    <col min="768" max="768" width="26.85546875" style="2" customWidth="1"/>
    <col min="769" max="769" width="12.7109375" style="2" customWidth="1"/>
    <col min="770" max="770" width="10.5703125" style="2" customWidth="1"/>
    <col min="771" max="771" width="12.7109375" style="2" customWidth="1"/>
    <col min="772" max="772" width="10.7109375" style="2" customWidth="1"/>
    <col min="773" max="773" width="10.5703125" style="2" customWidth="1"/>
    <col min="774" max="774" width="9.28515625" style="2" customWidth="1"/>
    <col min="775" max="1023" width="11.42578125" style="2"/>
    <col min="1024" max="1024" width="26.85546875" style="2" customWidth="1"/>
    <col min="1025" max="1025" width="12.7109375" style="2" customWidth="1"/>
    <col min="1026" max="1026" width="10.5703125" style="2" customWidth="1"/>
    <col min="1027" max="1027" width="12.7109375" style="2" customWidth="1"/>
    <col min="1028" max="1028" width="10.7109375" style="2" customWidth="1"/>
    <col min="1029" max="1029" width="10.5703125" style="2" customWidth="1"/>
    <col min="1030" max="1030" width="9.28515625" style="2" customWidth="1"/>
    <col min="1031" max="1279" width="11.42578125" style="2"/>
    <col min="1280" max="1280" width="26.85546875" style="2" customWidth="1"/>
    <col min="1281" max="1281" width="12.7109375" style="2" customWidth="1"/>
    <col min="1282" max="1282" width="10.5703125" style="2" customWidth="1"/>
    <col min="1283" max="1283" width="12.7109375" style="2" customWidth="1"/>
    <col min="1284" max="1284" width="10.7109375" style="2" customWidth="1"/>
    <col min="1285" max="1285" width="10.5703125" style="2" customWidth="1"/>
    <col min="1286" max="1286" width="9.28515625" style="2" customWidth="1"/>
    <col min="1287" max="1535" width="11.42578125" style="2"/>
    <col min="1536" max="1536" width="26.85546875" style="2" customWidth="1"/>
    <col min="1537" max="1537" width="12.7109375" style="2" customWidth="1"/>
    <col min="1538" max="1538" width="10.5703125" style="2" customWidth="1"/>
    <col min="1539" max="1539" width="12.7109375" style="2" customWidth="1"/>
    <col min="1540" max="1540" width="10.7109375" style="2" customWidth="1"/>
    <col min="1541" max="1541" width="10.5703125" style="2" customWidth="1"/>
    <col min="1542" max="1542" width="9.28515625" style="2" customWidth="1"/>
    <col min="1543" max="1791" width="11.42578125" style="2"/>
    <col min="1792" max="1792" width="26.85546875" style="2" customWidth="1"/>
    <col min="1793" max="1793" width="12.7109375" style="2" customWidth="1"/>
    <col min="1794" max="1794" width="10.5703125" style="2" customWidth="1"/>
    <col min="1795" max="1795" width="12.7109375" style="2" customWidth="1"/>
    <col min="1796" max="1796" width="10.7109375" style="2" customWidth="1"/>
    <col min="1797" max="1797" width="10.5703125" style="2" customWidth="1"/>
    <col min="1798" max="1798" width="9.28515625" style="2" customWidth="1"/>
    <col min="1799" max="2047" width="11.42578125" style="2"/>
    <col min="2048" max="2048" width="26.85546875" style="2" customWidth="1"/>
    <col min="2049" max="2049" width="12.7109375" style="2" customWidth="1"/>
    <col min="2050" max="2050" width="10.5703125" style="2" customWidth="1"/>
    <col min="2051" max="2051" width="12.7109375" style="2" customWidth="1"/>
    <col min="2052" max="2052" width="10.7109375" style="2" customWidth="1"/>
    <col min="2053" max="2053" width="10.5703125" style="2" customWidth="1"/>
    <col min="2054" max="2054" width="9.28515625" style="2" customWidth="1"/>
    <col min="2055" max="2303" width="11.42578125" style="2"/>
    <col min="2304" max="2304" width="26.85546875" style="2" customWidth="1"/>
    <col min="2305" max="2305" width="12.7109375" style="2" customWidth="1"/>
    <col min="2306" max="2306" width="10.5703125" style="2" customWidth="1"/>
    <col min="2307" max="2307" width="12.7109375" style="2" customWidth="1"/>
    <col min="2308" max="2308" width="10.7109375" style="2" customWidth="1"/>
    <col min="2309" max="2309" width="10.5703125" style="2" customWidth="1"/>
    <col min="2310" max="2310" width="9.28515625" style="2" customWidth="1"/>
    <col min="2311" max="2559" width="11.42578125" style="2"/>
    <col min="2560" max="2560" width="26.85546875" style="2" customWidth="1"/>
    <col min="2561" max="2561" width="12.7109375" style="2" customWidth="1"/>
    <col min="2562" max="2562" width="10.5703125" style="2" customWidth="1"/>
    <col min="2563" max="2563" width="12.7109375" style="2" customWidth="1"/>
    <col min="2564" max="2564" width="10.7109375" style="2" customWidth="1"/>
    <col min="2565" max="2565" width="10.5703125" style="2" customWidth="1"/>
    <col min="2566" max="2566" width="9.28515625" style="2" customWidth="1"/>
    <col min="2567" max="2815" width="11.42578125" style="2"/>
    <col min="2816" max="2816" width="26.85546875" style="2" customWidth="1"/>
    <col min="2817" max="2817" width="12.7109375" style="2" customWidth="1"/>
    <col min="2818" max="2818" width="10.5703125" style="2" customWidth="1"/>
    <col min="2819" max="2819" width="12.7109375" style="2" customWidth="1"/>
    <col min="2820" max="2820" width="10.7109375" style="2" customWidth="1"/>
    <col min="2821" max="2821" width="10.5703125" style="2" customWidth="1"/>
    <col min="2822" max="2822" width="9.28515625" style="2" customWidth="1"/>
    <col min="2823" max="3071" width="11.42578125" style="2"/>
    <col min="3072" max="3072" width="26.85546875" style="2" customWidth="1"/>
    <col min="3073" max="3073" width="12.7109375" style="2" customWidth="1"/>
    <col min="3074" max="3074" width="10.5703125" style="2" customWidth="1"/>
    <col min="3075" max="3075" width="12.7109375" style="2" customWidth="1"/>
    <col min="3076" max="3076" width="10.7109375" style="2" customWidth="1"/>
    <col min="3077" max="3077" width="10.5703125" style="2" customWidth="1"/>
    <col min="3078" max="3078" width="9.28515625" style="2" customWidth="1"/>
    <col min="3079" max="3327" width="11.42578125" style="2"/>
    <col min="3328" max="3328" width="26.85546875" style="2" customWidth="1"/>
    <col min="3329" max="3329" width="12.7109375" style="2" customWidth="1"/>
    <col min="3330" max="3330" width="10.5703125" style="2" customWidth="1"/>
    <col min="3331" max="3331" width="12.7109375" style="2" customWidth="1"/>
    <col min="3332" max="3332" width="10.7109375" style="2" customWidth="1"/>
    <col min="3333" max="3333" width="10.5703125" style="2" customWidth="1"/>
    <col min="3334" max="3334" width="9.28515625" style="2" customWidth="1"/>
    <col min="3335" max="3583" width="11.42578125" style="2"/>
    <col min="3584" max="3584" width="26.85546875" style="2" customWidth="1"/>
    <col min="3585" max="3585" width="12.7109375" style="2" customWidth="1"/>
    <col min="3586" max="3586" width="10.5703125" style="2" customWidth="1"/>
    <col min="3587" max="3587" width="12.7109375" style="2" customWidth="1"/>
    <col min="3588" max="3588" width="10.7109375" style="2" customWidth="1"/>
    <col min="3589" max="3589" width="10.5703125" style="2" customWidth="1"/>
    <col min="3590" max="3590" width="9.28515625" style="2" customWidth="1"/>
    <col min="3591" max="3839" width="11.42578125" style="2"/>
    <col min="3840" max="3840" width="26.85546875" style="2" customWidth="1"/>
    <col min="3841" max="3841" width="12.7109375" style="2" customWidth="1"/>
    <col min="3842" max="3842" width="10.5703125" style="2" customWidth="1"/>
    <col min="3843" max="3843" width="12.7109375" style="2" customWidth="1"/>
    <col min="3844" max="3844" width="10.7109375" style="2" customWidth="1"/>
    <col min="3845" max="3845" width="10.5703125" style="2" customWidth="1"/>
    <col min="3846" max="3846" width="9.28515625" style="2" customWidth="1"/>
    <col min="3847" max="4095" width="11.42578125" style="2"/>
    <col min="4096" max="4096" width="26.85546875" style="2" customWidth="1"/>
    <col min="4097" max="4097" width="12.7109375" style="2" customWidth="1"/>
    <col min="4098" max="4098" width="10.5703125" style="2" customWidth="1"/>
    <col min="4099" max="4099" width="12.7109375" style="2" customWidth="1"/>
    <col min="4100" max="4100" width="10.7109375" style="2" customWidth="1"/>
    <col min="4101" max="4101" width="10.5703125" style="2" customWidth="1"/>
    <col min="4102" max="4102" width="9.28515625" style="2" customWidth="1"/>
    <col min="4103" max="4351" width="11.42578125" style="2"/>
    <col min="4352" max="4352" width="26.85546875" style="2" customWidth="1"/>
    <col min="4353" max="4353" width="12.7109375" style="2" customWidth="1"/>
    <col min="4354" max="4354" width="10.5703125" style="2" customWidth="1"/>
    <col min="4355" max="4355" width="12.7109375" style="2" customWidth="1"/>
    <col min="4356" max="4356" width="10.7109375" style="2" customWidth="1"/>
    <col min="4357" max="4357" width="10.5703125" style="2" customWidth="1"/>
    <col min="4358" max="4358" width="9.28515625" style="2" customWidth="1"/>
    <col min="4359" max="4607" width="11.42578125" style="2"/>
    <col min="4608" max="4608" width="26.85546875" style="2" customWidth="1"/>
    <col min="4609" max="4609" width="12.7109375" style="2" customWidth="1"/>
    <col min="4610" max="4610" width="10.5703125" style="2" customWidth="1"/>
    <col min="4611" max="4611" width="12.7109375" style="2" customWidth="1"/>
    <col min="4612" max="4612" width="10.7109375" style="2" customWidth="1"/>
    <col min="4613" max="4613" width="10.5703125" style="2" customWidth="1"/>
    <col min="4614" max="4614" width="9.28515625" style="2" customWidth="1"/>
    <col min="4615" max="4863" width="11.42578125" style="2"/>
    <col min="4864" max="4864" width="26.85546875" style="2" customWidth="1"/>
    <col min="4865" max="4865" width="12.7109375" style="2" customWidth="1"/>
    <col min="4866" max="4866" width="10.5703125" style="2" customWidth="1"/>
    <col min="4867" max="4867" width="12.7109375" style="2" customWidth="1"/>
    <col min="4868" max="4868" width="10.7109375" style="2" customWidth="1"/>
    <col min="4869" max="4869" width="10.5703125" style="2" customWidth="1"/>
    <col min="4870" max="4870" width="9.28515625" style="2" customWidth="1"/>
    <col min="4871" max="5119" width="11.42578125" style="2"/>
    <col min="5120" max="5120" width="26.85546875" style="2" customWidth="1"/>
    <col min="5121" max="5121" width="12.7109375" style="2" customWidth="1"/>
    <col min="5122" max="5122" width="10.5703125" style="2" customWidth="1"/>
    <col min="5123" max="5123" width="12.7109375" style="2" customWidth="1"/>
    <col min="5124" max="5124" width="10.7109375" style="2" customWidth="1"/>
    <col min="5125" max="5125" width="10.5703125" style="2" customWidth="1"/>
    <col min="5126" max="5126" width="9.28515625" style="2" customWidth="1"/>
    <col min="5127" max="5375" width="11.42578125" style="2"/>
    <col min="5376" max="5376" width="26.85546875" style="2" customWidth="1"/>
    <col min="5377" max="5377" width="12.7109375" style="2" customWidth="1"/>
    <col min="5378" max="5378" width="10.5703125" style="2" customWidth="1"/>
    <col min="5379" max="5379" width="12.7109375" style="2" customWidth="1"/>
    <col min="5380" max="5380" width="10.7109375" style="2" customWidth="1"/>
    <col min="5381" max="5381" width="10.5703125" style="2" customWidth="1"/>
    <col min="5382" max="5382" width="9.28515625" style="2" customWidth="1"/>
    <col min="5383" max="5631" width="11.42578125" style="2"/>
    <col min="5632" max="5632" width="26.85546875" style="2" customWidth="1"/>
    <col min="5633" max="5633" width="12.7109375" style="2" customWidth="1"/>
    <col min="5634" max="5634" width="10.5703125" style="2" customWidth="1"/>
    <col min="5635" max="5635" width="12.7109375" style="2" customWidth="1"/>
    <col min="5636" max="5636" width="10.7109375" style="2" customWidth="1"/>
    <col min="5637" max="5637" width="10.5703125" style="2" customWidth="1"/>
    <col min="5638" max="5638" width="9.28515625" style="2" customWidth="1"/>
    <col min="5639" max="5887" width="11.42578125" style="2"/>
    <col min="5888" max="5888" width="26.85546875" style="2" customWidth="1"/>
    <col min="5889" max="5889" width="12.7109375" style="2" customWidth="1"/>
    <col min="5890" max="5890" width="10.5703125" style="2" customWidth="1"/>
    <col min="5891" max="5891" width="12.7109375" style="2" customWidth="1"/>
    <col min="5892" max="5892" width="10.7109375" style="2" customWidth="1"/>
    <col min="5893" max="5893" width="10.5703125" style="2" customWidth="1"/>
    <col min="5894" max="5894" width="9.28515625" style="2" customWidth="1"/>
    <col min="5895" max="6143" width="11.42578125" style="2"/>
    <col min="6144" max="6144" width="26.85546875" style="2" customWidth="1"/>
    <col min="6145" max="6145" width="12.7109375" style="2" customWidth="1"/>
    <col min="6146" max="6146" width="10.5703125" style="2" customWidth="1"/>
    <col min="6147" max="6147" width="12.7109375" style="2" customWidth="1"/>
    <col min="6148" max="6148" width="10.7109375" style="2" customWidth="1"/>
    <col min="6149" max="6149" width="10.5703125" style="2" customWidth="1"/>
    <col min="6150" max="6150" width="9.28515625" style="2" customWidth="1"/>
    <col min="6151" max="6399" width="11.42578125" style="2"/>
    <col min="6400" max="6400" width="26.85546875" style="2" customWidth="1"/>
    <col min="6401" max="6401" width="12.7109375" style="2" customWidth="1"/>
    <col min="6402" max="6402" width="10.5703125" style="2" customWidth="1"/>
    <col min="6403" max="6403" width="12.7109375" style="2" customWidth="1"/>
    <col min="6404" max="6404" width="10.7109375" style="2" customWidth="1"/>
    <col min="6405" max="6405" width="10.5703125" style="2" customWidth="1"/>
    <col min="6406" max="6406" width="9.28515625" style="2" customWidth="1"/>
    <col min="6407" max="6655" width="11.42578125" style="2"/>
    <col min="6656" max="6656" width="26.85546875" style="2" customWidth="1"/>
    <col min="6657" max="6657" width="12.7109375" style="2" customWidth="1"/>
    <col min="6658" max="6658" width="10.5703125" style="2" customWidth="1"/>
    <col min="6659" max="6659" width="12.7109375" style="2" customWidth="1"/>
    <col min="6660" max="6660" width="10.7109375" style="2" customWidth="1"/>
    <col min="6661" max="6661" width="10.5703125" style="2" customWidth="1"/>
    <col min="6662" max="6662" width="9.28515625" style="2" customWidth="1"/>
    <col min="6663" max="6911" width="11.42578125" style="2"/>
    <col min="6912" max="6912" width="26.85546875" style="2" customWidth="1"/>
    <col min="6913" max="6913" width="12.7109375" style="2" customWidth="1"/>
    <col min="6914" max="6914" width="10.5703125" style="2" customWidth="1"/>
    <col min="6915" max="6915" width="12.7109375" style="2" customWidth="1"/>
    <col min="6916" max="6916" width="10.7109375" style="2" customWidth="1"/>
    <col min="6917" max="6917" width="10.5703125" style="2" customWidth="1"/>
    <col min="6918" max="6918" width="9.28515625" style="2" customWidth="1"/>
    <col min="6919" max="7167" width="11.42578125" style="2"/>
    <col min="7168" max="7168" width="26.85546875" style="2" customWidth="1"/>
    <col min="7169" max="7169" width="12.7109375" style="2" customWidth="1"/>
    <col min="7170" max="7170" width="10.5703125" style="2" customWidth="1"/>
    <col min="7171" max="7171" width="12.7109375" style="2" customWidth="1"/>
    <col min="7172" max="7172" width="10.7109375" style="2" customWidth="1"/>
    <col min="7173" max="7173" width="10.5703125" style="2" customWidth="1"/>
    <col min="7174" max="7174" width="9.28515625" style="2" customWidth="1"/>
    <col min="7175" max="7423" width="11.42578125" style="2"/>
    <col min="7424" max="7424" width="26.85546875" style="2" customWidth="1"/>
    <col min="7425" max="7425" width="12.7109375" style="2" customWidth="1"/>
    <col min="7426" max="7426" width="10.5703125" style="2" customWidth="1"/>
    <col min="7427" max="7427" width="12.7109375" style="2" customWidth="1"/>
    <col min="7428" max="7428" width="10.7109375" style="2" customWidth="1"/>
    <col min="7429" max="7429" width="10.5703125" style="2" customWidth="1"/>
    <col min="7430" max="7430" width="9.28515625" style="2" customWidth="1"/>
    <col min="7431" max="7679" width="11.42578125" style="2"/>
    <col min="7680" max="7680" width="26.85546875" style="2" customWidth="1"/>
    <col min="7681" max="7681" width="12.7109375" style="2" customWidth="1"/>
    <col min="7682" max="7682" width="10.5703125" style="2" customWidth="1"/>
    <col min="7683" max="7683" width="12.7109375" style="2" customWidth="1"/>
    <col min="7684" max="7684" width="10.7109375" style="2" customWidth="1"/>
    <col min="7685" max="7685" width="10.5703125" style="2" customWidth="1"/>
    <col min="7686" max="7686" width="9.28515625" style="2" customWidth="1"/>
    <col min="7687" max="7935" width="11.42578125" style="2"/>
    <col min="7936" max="7936" width="26.85546875" style="2" customWidth="1"/>
    <col min="7937" max="7937" width="12.7109375" style="2" customWidth="1"/>
    <col min="7938" max="7938" width="10.5703125" style="2" customWidth="1"/>
    <col min="7939" max="7939" width="12.7109375" style="2" customWidth="1"/>
    <col min="7940" max="7940" width="10.7109375" style="2" customWidth="1"/>
    <col min="7941" max="7941" width="10.5703125" style="2" customWidth="1"/>
    <col min="7942" max="7942" width="9.28515625" style="2" customWidth="1"/>
    <col min="7943" max="8191" width="11.42578125" style="2"/>
    <col min="8192" max="8192" width="26.85546875" style="2" customWidth="1"/>
    <col min="8193" max="8193" width="12.7109375" style="2" customWidth="1"/>
    <col min="8194" max="8194" width="10.5703125" style="2" customWidth="1"/>
    <col min="8195" max="8195" width="12.7109375" style="2" customWidth="1"/>
    <col min="8196" max="8196" width="10.7109375" style="2" customWidth="1"/>
    <col min="8197" max="8197" width="10.5703125" style="2" customWidth="1"/>
    <col min="8198" max="8198" width="9.28515625" style="2" customWidth="1"/>
    <col min="8199" max="8447" width="11.42578125" style="2"/>
    <col min="8448" max="8448" width="26.85546875" style="2" customWidth="1"/>
    <col min="8449" max="8449" width="12.7109375" style="2" customWidth="1"/>
    <col min="8450" max="8450" width="10.5703125" style="2" customWidth="1"/>
    <col min="8451" max="8451" width="12.7109375" style="2" customWidth="1"/>
    <col min="8452" max="8452" width="10.7109375" style="2" customWidth="1"/>
    <col min="8453" max="8453" width="10.5703125" style="2" customWidth="1"/>
    <col min="8454" max="8454" width="9.28515625" style="2" customWidth="1"/>
    <col min="8455" max="8703" width="11.42578125" style="2"/>
    <col min="8704" max="8704" width="26.85546875" style="2" customWidth="1"/>
    <col min="8705" max="8705" width="12.7109375" style="2" customWidth="1"/>
    <col min="8706" max="8706" width="10.5703125" style="2" customWidth="1"/>
    <col min="8707" max="8707" width="12.7109375" style="2" customWidth="1"/>
    <col min="8708" max="8708" width="10.7109375" style="2" customWidth="1"/>
    <col min="8709" max="8709" width="10.5703125" style="2" customWidth="1"/>
    <col min="8710" max="8710" width="9.28515625" style="2" customWidth="1"/>
    <col min="8711" max="8959" width="11.42578125" style="2"/>
    <col min="8960" max="8960" width="26.85546875" style="2" customWidth="1"/>
    <col min="8961" max="8961" width="12.7109375" style="2" customWidth="1"/>
    <col min="8962" max="8962" width="10.5703125" style="2" customWidth="1"/>
    <col min="8963" max="8963" width="12.7109375" style="2" customWidth="1"/>
    <col min="8964" max="8964" width="10.7109375" style="2" customWidth="1"/>
    <col min="8965" max="8965" width="10.5703125" style="2" customWidth="1"/>
    <col min="8966" max="8966" width="9.28515625" style="2" customWidth="1"/>
    <col min="8967" max="9215" width="11.42578125" style="2"/>
    <col min="9216" max="9216" width="26.85546875" style="2" customWidth="1"/>
    <col min="9217" max="9217" width="12.7109375" style="2" customWidth="1"/>
    <col min="9218" max="9218" width="10.5703125" style="2" customWidth="1"/>
    <col min="9219" max="9219" width="12.7109375" style="2" customWidth="1"/>
    <col min="9220" max="9220" width="10.7109375" style="2" customWidth="1"/>
    <col min="9221" max="9221" width="10.5703125" style="2" customWidth="1"/>
    <col min="9222" max="9222" width="9.28515625" style="2" customWidth="1"/>
    <col min="9223" max="9471" width="11.42578125" style="2"/>
    <col min="9472" max="9472" width="26.85546875" style="2" customWidth="1"/>
    <col min="9473" max="9473" width="12.7109375" style="2" customWidth="1"/>
    <col min="9474" max="9474" width="10.5703125" style="2" customWidth="1"/>
    <col min="9475" max="9475" width="12.7109375" style="2" customWidth="1"/>
    <col min="9476" max="9476" width="10.7109375" style="2" customWidth="1"/>
    <col min="9477" max="9477" width="10.5703125" style="2" customWidth="1"/>
    <col min="9478" max="9478" width="9.28515625" style="2" customWidth="1"/>
    <col min="9479" max="9727" width="11.42578125" style="2"/>
    <col min="9728" max="9728" width="26.85546875" style="2" customWidth="1"/>
    <col min="9729" max="9729" width="12.7109375" style="2" customWidth="1"/>
    <col min="9730" max="9730" width="10.5703125" style="2" customWidth="1"/>
    <col min="9731" max="9731" width="12.7109375" style="2" customWidth="1"/>
    <col min="9732" max="9732" width="10.7109375" style="2" customWidth="1"/>
    <col min="9733" max="9733" width="10.5703125" style="2" customWidth="1"/>
    <col min="9734" max="9734" width="9.28515625" style="2" customWidth="1"/>
    <col min="9735" max="9983" width="11.42578125" style="2"/>
    <col min="9984" max="9984" width="26.85546875" style="2" customWidth="1"/>
    <col min="9985" max="9985" width="12.7109375" style="2" customWidth="1"/>
    <col min="9986" max="9986" width="10.5703125" style="2" customWidth="1"/>
    <col min="9987" max="9987" width="12.7109375" style="2" customWidth="1"/>
    <col min="9988" max="9988" width="10.7109375" style="2" customWidth="1"/>
    <col min="9989" max="9989" width="10.5703125" style="2" customWidth="1"/>
    <col min="9990" max="9990" width="9.28515625" style="2" customWidth="1"/>
    <col min="9991" max="10239" width="11.42578125" style="2"/>
    <col min="10240" max="10240" width="26.85546875" style="2" customWidth="1"/>
    <col min="10241" max="10241" width="12.7109375" style="2" customWidth="1"/>
    <col min="10242" max="10242" width="10.5703125" style="2" customWidth="1"/>
    <col min="10243" max="10243" width="12.7109375" style="2" customWidth="1"/>
    <col min="10244" max="10244" width="10.7109375" style="2" customWidth="1"/>
    <col min="10245" max="10245" width="10.5703125" style="2" customWidth="1"/>
    <col min="10246" max="10246" width="9.28515625" style="2" customWidth="1"/>
    <col min="10247" max="10495" width="11.42578125" style="2"/>
    <col min="10496" max="10496" width="26.85546875" style="2" customWidth="1"/>
    <col min="10497" max="10497" width="12.7109375" style="2" customWidth="1"/>
    <col min="10498" max="10498" width="10.5703125" style="2" customWidth="1"/>
    <col min="10499" max="10499" width="12.7109375" style="2" customWidth="1"/>
    <col min="10500" max="10500" width="10.7109375" style="2" customWidth="1"/>
    <col min="10501" max="10501" width="10.5703125" style="2" customWidth="1"/>
    <col min="10502" max="10502" width="9.28515625" style="2" customWidth="1"/>
    <col min="10503" max="10751" width="11.42578125" style="2"/>
    <col min="10752" max="10752" width="26.85546875" style="2" customWidth="1"/>
    <col min="10753" max="10753" width="12.7109375" style="2" customWidth="1"/>
    <col min="10754" max="10754" width="10.5703125" style="2" customWidth="1"/>
    <col min="10755" max="10755" width="12.7109375" style="2" customWidth="1"/>
    <col min="10756" max="10756" width="10.7109375" style="2" customWidth="1"/>
    <col min="10757" max="10757" width="10.5703125" style="2" customWidth="1"/>
    <col min="10758" max="10758" width="9.28515625" style="2" customWidth="1"/>
    <col min="10759" max="11007" width="11.42578125" style="2"/>
    <col min="11008" max="11008" width="26.85546875" style="2" customWidth="1"/>
    <col min="11009" max="11009" width="12.7109375" style="2" customWidth="1"/>
    <col min="11010" max="11010" width="10.5703125" style="2" customWidth="1"/>
    <col min="11011" max="11011" width="12.7109375" style="2" customWidth="1"/>
    <col min="11012" max="11012" width="10.7109375" style="2" customWidth="1"/>
    <col min="11013" max="11013" width="10.5703125" style="2" customWidth="1"/>
    <col min="11014" max="11014" width="9.28515625" style="2" customWidth="1"/>
    <col min="11015" max="11263" width="11.42578125" style="2"/>
    <col min="11264" max="11264" width="26.85546875" style="2" customWidth="1"/>
    <col min="11265" max="11265" width="12.7109375" style="2" customWidth="1"/>
    <col min="11266" max="11266" width="10.5703125" style="2" customWidth="1"/>
    <col min="11267" max="11267" width="12.7109375" style="2" customWidth="1"/>
    <col min="11268" max="11268" width="10.7109375" style="2" customWidth="1"/>
    <col min="11269" max="11269" width="10.5703125" style="2" customWidth="1"/>
    <col min="11270" max="11270" width="9.28515625" style="2" customWidth="1"/>
    <col min="11271" max="11519" width="11.42578125" style="2"/>
    <col min="11520" max="11520" width="26.85546875" style="2" customWidth="1"/>
    <col min="11521" max="11521" width="12.7109375" style="2" customWidth="1"/>
    <col min="11522" max="11522" width="10.5703125" style="2" customWidth="1"/>
    <col min="11523" max="11523" width="12.7109375" style="2" customWidth="1"/>
    <col min="11524" max="11524" width="10.7109375" style="2" customWidth="1"/>
    <col min="11525" max="11525" width="10.5703125" style="2" customWidth="1"/>
    <col min="11526" max="11526" width="9.28515625" style="2" customWidth="1"/>
    <col min="11527" max="11775" width="11.42578125" style="2"/>
    <col min="11776" max="11776" width="26.85546875" style="2" customWidth="1"/>
    <col min="11777" max="11777" width="12.7109375" style="2" customWidth="1"/>
    <col min="11778" max="11778" width="10.5703125" style="2" customWidth="1"/>
    <col min="11779" max="11779" width="12.7109375" style="2" customWidth="1"/>
    <col min="11780" max="11780" width="10.7109375" style="2" customWidth="1"/>
    <col min="11781" max="11781" width="10.5703125" style="2" customWidth="1"/>
    <col min="11782" max="11782" width="9.28515625" style="2" customWidth="1"/>
    <col min="11783" max="12031" width="11.42578125" style="2"/>
    <col min="12032" max="12032" width="26.85546875" style="2" customWidth="1"/>
    <col min="12033" max="12033" width="12.7109375" style="2" customWidth="1"/>
    <col min="12034" max="12034" width="10.5703125" style="2" customWidth="1"/>
    <col min="12035" max="12035" width="12.7109375" style="2" customWidth="1"/>
    <col min="12036" max="12036" width="10.7109375" style="2" customWidth="1"/>
    <col min="12037" max="12037" width="10.5703125" style="2" customWidth="1"/>
    <col min="12038" max="12038" width="9.28515625" style="2" customWidth="1"/>
    <col min="12039" max="12287" width="11.42578125" style="2"/>
    <col min="12288" max="12288" width="26.85546875" style="2" customWidth="1"/>
    <col min="12289" max="12289" width="12.7109375" style="2" customWidth="1"/>
    <col min="12290" max="12290" width="10.5703125" style="2" customWidth="1"/>
    <col min="12291" max="12291" width="12.7109375" style="2" customWidth="1"/>
    <col min="12292" max="12292" width="10.7109375" style="2" customWidth="1"/>
    <col min="12293" max="12293" width="10.5703125" style="2" customWidth="1"/>
    <col min="12294" max="12294" width="9.28515625" style="2" customWidth="1"/>
    <col min="12295" max="12543" width="11.42578125" style="2"/>
    <col min="12544" max="12544" width="26.85546875" style="2" customWidth="1"/>
    <col min="12545" max="12545" width="12.7109375" style="2" customWidth="1"/>
    <col min="12546" max="12546" width="10.5703125" style="2" customWidth="1"/>
    <col min="12547" max="12547" width="12.7109375" style="2" customWidth="1"/>
    <col min="12548" max="12548" width="10.7109375" style="2" customWidth="1"/>
    <col min="12549" max="12549" width="10.5703125" style="2" customWidth="1"/>
    <col min="12550" max="12550" width="9.28515625" style="2" customWidth="1"/>
    <col min="12551" max="12799" width="11.42578125" style="2"/>
    <col min="12800" max="12800" width="26.85546875" style="2" customWidth="1"/>
    <col min="12801" max="12801" width="12.7109375" style="2" customWidth="1"/>
    <col min="12802" max="12802" width="10.5703125" style="2" customWidth="1"/>
    <col min="12803" max="12803" width="12.7109375" style="2" customWidth="1"/>
    <col min="12804" max="12804" width="10.7109375" style="2" customWidth="1"/>
    <col min="12805" max="12805" width="10.5703125" style="2" customWidth="1"/>
    <col min="12806" max="12806" width="9.28515625" style="2" customWidth="1"/>
    <col min="12807" max="13055" width="11.42578125" style="2"/>
    <col min="13056" max="13056" width="26.85546875" style="2" customWidth="1"/>
    <col min="13057" max="13057" width="12.7109375" style="2" customWidth="1"/>
    <col min="13058" max="13058" width="10.5703125" style="2" customWidth="1"/>
    <col min="13059" max="13059" width="12.7109375" style="2" customWidth="1"/>
    <col min="13060" max="13060" width="10.7109375" style="2" customWidth="1"/>
    <col min="13061" max="13061" width="10.5703125" style="2" customWidth="1"/>
    <col min="13062" max="13062" width="9.28515625" style="2" customWidth="1"/>
    <col min="13063" max="13311" width="11.42578125" style="2"/>
    <col min="13312" max="13312" width="26.85546875" style="2" customWidth="1"/>
    <col min="13313" max="13313" width="12.7109375" style="2" customWidth="1"/>
    <col min="13314" max="13314" width="10.5703125" style="2" customWidth="1"/>
    <col min="13315" max="13315" width="12.7109375" style="2" customWidth="1"/>
    <col min="13316" max="13316" width="10.7109375" style="2" customWidth="1"/>
    <col min="13317" max="13317" width="10.5703125" style="2" customWidth="1"/>
    <col min="13318" max="13318" width="9.28515625" style="2" customWidth="1"/>
    <col min="13319" max="13567" width="11.42578125" style="2"/>
    <col min="13568" max="13568" width="26.85546875" style="2" customWidth="1"/>
    <col min="13569" max="13569" width="12.7109375" style="2" customWidth="1"/>
    <col min="13570" max="13570" width="10.5703125" style="2" customWidth="1"/>
    <col min="13571" max="13571" width="12.7109375" style="2" customWidth="1"/>
    <col min="13572" max="13572" width="10.7109375" style="2" customWidth="1"/>
    <col min="13573" max="13573" width="10.5703125" style="2" customWidth="1"/>
    <col min="13574" max="13574" width="9.28515625" style="2" customWidth="1"/>
    <col min="13575" max="13823" width="11.42578125" style="2"/>
    <col min="13824" max="13824" width="26.85546875" style="2" customWidth="1"/>
    <col min="13825" max="13825" width="12.7109375" style="2" customWidth="1"/>
    <col min="13826" max="13826" width="10.5703125" style="2" customWidth="1"/>
    <col min="13827" max="13827" width="12.7109375" style="2" customWidth="1"/>
    <col min="13828" max="13828" width="10.7109375" style="2" customWidth="1"/>
    <col min="13829" max="13829" width="10.5703125" style="2" customWidth="1"/>
    <col min="13830" max="13830" width="9.28515625" style="2" customWidth="1"/>
    <col min="13831" max="14079" width="11.42578125" style="2"/>
    <col min="14080" max="14080" width="26.85546875" style="2" customWidth="1"/>
    <col min="14081" max="14081" width="12.7109375" style="2" customWidth="1"/>
    <col min="14082" max="14082" width="10.5703125" style="2" customWidth="1"/>
    <col min="14083" max="14083" width="12.7109375" style="2" customWidth="1"/>
    <col min="14084" max="14084" width="10.7109375" style="2" customWidth="1"/>
    <col min="14085" max="14085" width="10.5703125" style="2" customWidth="1"/>
    <col min="14086" max="14086" width="9.28515625" style="2" customWidth="1"/>
    <col min="14087" max="14335" width="11.42578125" style="2"/>
    <col min="14336" max="14336" width="26.85546875" style="2" customWidth="1"/>
    <col min="14337" max="14337" width="12.7109375" style="2" customWidth="1"/>
    <col min="14338" max="14338" width="10.5703125" style="2" customWidth="1"/>
    <col min="14339" max="14339" width="12.7109375" style="2" customWidth="1"/>
    <col min="14340" max="14340" width="10.7109375" style="2" customWidth="1"/>
    <col min="14341" max="14341" width="10.5703125" style="2" customWidth="1"/>
    <col min="14342" max="14342" width="9.28515625" style="2" customWidth="1"/>
    <col min="14343" max="14591" width="11.42578125" style="2"/>
    <col min="14592" max="14592" width="26.85546875" style="2" customWidth="1"/>
    <col min="14593" max="14593" width="12.7109375" style="2" customWidth="1"/>
    <col min="14594" max="14594" width="10.5703125" style="2" customWidth="1"/>
    <col min="14595" max="14595" width="12.7109375" style="2" customWidth="1"/>
    <col min="14596" max="14596" width="10.7109375" style="2" customWidth="1"/>
    <col min="14597" max="14597" width="10.5703125" style="2" customWidth="1"/>
    <col min="14598" max="14598" width="9.28515625" style="2" customWidth="1"/>
    <col min="14599" max="14847" width="11.42578125" style="2"/>
    <col min="14848" max="14848" width="26.85546875" style="2" customWidth="1"/>
    <col min="14849" max="14849" width="12.7109375" style="2" customWidth="1"/>
    <col min="14850" max="14850" width="10.5703125" style="2" customWidth="1"/>
    <col min="14851" max="14851" width="12.7109375" style="2" customWidth="1"/>
    <col min="14852" max="14852" width="10.7109375" style="2" customWidth="1"/>
    <col min="14853" max="14853" width="10.5703125" style="2" customWidth="1"/>
    <col min="14854" max="14854" width="9.28515625" style="2" customWidth="1"/>
    <col min="14855" max="15103" width="11.42578125" style="2"/>
    <col min="15104" max="15104" width="26.85546875" style="2" customWidth="1"/>
    <col min="15105" max="15105" width="12.7109375" style="2" customWidth="1"/>
    <col min="15106" max="15106" width="10.5703125" style="2" customWidth="1"/>
    <col min="15107" max="15107" width="12.7109375" style="2" customWidth="1"/>
    <col min="15108" max="15108" width="10.7109375" style="2" customWidth="1"/>
    <col min="15109" max="15109" width="10.5703125" style="2" customWidth="1"/>
    <col min="15110" max="15110" width="9.28515625" style="2" customWidth="1"/>
    <col min="15111" max="15359" width="11.42578125" style="2"/>
    <col min="15360" max="15360" width="26.85546875" style="2" customWidth="1"/>
    <col min="15361" max="15361" width="12.7109375" style="2" customWidth="1"/>
    <col min="15362" max="15362" width="10.5703125" style="2" customWidth="1"/>
    <col min="15363" max="15363" width="12.7109375" style="2" customWidth="1"/>
    <col min="15364" max="15364" width="10.7109375" style="2" customWidth="1"/>
    <col min="15365" max="15365" width="10.5703125" style="2" customWidth="1"/>
    <col min="15366" max="15366" width="9.28515625" style="2" customWidth="1"/>
    <col min="15367" max="15615" width="11.42578125" style="2"/>
    <col min="15616" max="15616" width="26.85546875" style="2" customWidth="1"/>
    <col min="15617" max="15617" width="12.7109375" style="2" customWidth="1"/>
    <col min="15618" max="15618" width="10.5703125" style="2" customWidth="1"/>
    <col min="15619" max="15619" width="12.7109375" style="2" customWidth="1"/>
    <col min="15620" max="15620" width="10.7109375" style="2" customWidth="1"/>
    <col min="15621" max="15621" width="10.5703125" style="2" customWidth="1"/>
    <col min="15622" max="15622" width="9.28515625" style="2" customWidth="1"/>
    <col min="15623" max="15871" width="11.42578125" style="2"/>
    <col min="15872" max="15872" width="26.85546875" style="2" customWidth="1"/>
    <col min="15873" max="15873" width="12.7109375" style="2" customWidth="1"/>
    <col min="15874" max="15874" width="10.5703125" style="2" customWidth="1"/>
    <col min="15875" max="15875" width="12.7109375" style="2" customWidth="1"/>
    <col min="15876" max="15876" width="10.7109375" style="2" customWidth="1"/>
    <col min="15877" max="15877" width="10.5703125" style="2" customWidth="1"/>
    <col min="15878" max="15878" width="9.28515625" style="2" customWidth="1"/>
    <col min="15879" max="16127" width="11.42578125" style="2"/>
    <col min="16128" max="16128" width="26.85546875" style="2" customWidth="1"/>
    <col min="16129" max="16129" width="12.7109375" style="2" customWidth="1"/>
    <col min="16130" max="16130" width="10.5703125" style="2" customWidth="1"/>
    <col min="16131" max="16131" width="12.7109375" style="2" customWidth="1"/>
    <col min="16132" max="16132" width="10.7109375" style="2" customWidth="1"/>
    <col min="16133" max="16133" width="10.5703125" style="2" customWidth="1"/>
    <col min="16134" max="16134" width="9.28515625" style="2" customWidth="1"/>
    <col min="16135" max="16384" width="11.42578125" style="2"/>
  </cols>
  <sheetData>
    <row r="1" spans="2:17" ht="15" customHeight="1">
      <c r="B1" s="12"/>
    </row>
    <row r="2" spans="2:17" ht="15" customHeight="1">
      <c r="B2" s="12"/>
    </row>
    <row r="3" spans="2:17" ht="15" customHeight="1">
      <c r="B3" s="12"/>
    </row>
    <row r="4" spans="2:17" ht="15" customHeight="1">
      <c r="B4" s="12"/>
    </row>
    <row r="5" spans="2:17" ht="36" customHeight="1">
      <c r="B5" s="220" t="s">
        <v>344</v>
      </c>
      <c r="C5" s="220"/>
      <c r="D5" s="220"/>
      <c r="E5" s="220"/>
      <c r="F5" s="220"/>
      <c r="G5" s="220"/>
      <c r="J5" s="220" t="s">
        <v>345</v>
      </c>
      <c r="K5" s="220"/>
      <c r="L5" s="220"/>
      <c r="M5" s="220"/>
      <c r="N5" s="220"/>
      <c r="O5" s="220"/>
    </row>
    <row r="6" spans="2:17" ht="30" customHeight="1">
      <c r="B6" s="372"/>
      <c r="C6" s="26" t="s">
        <v>450</v>
      </c>
      <c r="D6" s="235" t="s">
        <v>62</v>
      </c>
      <c r="E6" s="26" t="s">
        <v>451</v>
      </c>
      <c r="F6" s="235" t="s">
        <v>62</v>
      </c>
      <c r="G6" s="163" t="s">
        <v>63</v>
      </c>
      <c r="J6" s="372"/>
      <c r="K6" s="26" t="s">
        <v>452</v>
      </c>
      <c r="L6" s="235" t="s">
        <v>62</v>
      </c>
      <c r="M6" s="26" t="s">
        <v>453</v>
      </c>
      <c r="N6" s="235" t="s">
        <v>62</v>
      </c>
      <c r="O6" s="163" t="s">
        <v>63</v>
      </c>
    </row>
    <row r="7" spans="2:17" ht="15" customHeight="1">
      <c r="B7" s="339" t="s">
        <v>346</v>
      </c>
      <c r="C7" s="340">
        <v>65517</v>
      </c>
      <c r="D7" s="31">
        <v>1</v>
      </c>
      <c r="E7" s="340">
        <v>63430</v>
      </c>
      <c r="F7" s="31">
        <v>1</v>
      </c>
      <c r="G7" s="31">
        <v>-3.1854327884365888E-2</v>
      </c>
      <c r="J7" s="339" t="s">
        <v>346</v>
      </c>
      <c r="K7" s="340">
        <v>64757</v>
      </c>
      <c r="L7" s="31">
        <v>1</v>
      </c>
      <c r="M7" s="340">
        <v>62780</v>
      </c>
      <c r="N7" s="31">
        <v>1</v>
      </c>
      <c r="O7" s="31">
        <v>-3.0529518044381303E-2</v>
      </c>
    </row>
    <row r="8" spans="2:17" ht="15" customHeight="1">
      <c r="B8" s="379" t="s">
        <v>347</v>
      </c>
      <c r="C8" s="380">
        <v>33977</v>
      </c>
      <c r="D8" s="242">
        <v>0.51859822641451836</v>
      </c>
      <c r="E8" s="380">
        <v>32855</v>
      </c>
      <c r="F8" s="242">
        <v>0.51797256818540127</v>
      </c>
      <c r="G8" s="242">
        <v>-3.3022338640845278E-2</v>
      </c>
      <c r="J8" s="379" t="s">
        <v>347</v>
      </c>
      <c r="K8" s="380">
        <v>33507</v>
      </c>
      <c r="L8" s="242">
        <v>0.51742668746235931</v>
      </c>
      <c r="M8" s="380">
        <v>32855</v>
      </c>
      <c r="N8" s="242">
        <v>0.52333545715195917</v>
      </c>
      <c r="O8" s="242">
        <v>-1.945862058674307E-2</v>
      </c>
    </row>
    <row r="9" spans="2:17" ht="15" customHeight="1">
      <c r="B9" s="345" t="s">
        <v>348</v>
      </c>
      <c r="C9" s="344">
        <v>4520</v>
      </c>
      <c r="D9" s="35">
        <v>6.89897278568921E-2</v>
      </c>
      <c r="E9" s="344">
        <v>4568</v>
      </c>
      <c r="F9" s="35">
        <v>7.20163960271165E-2</v>
      </c>
      <c r="G9" s="84">
        <v>1.0619469026548672E-2</v>
      </c>
      <c r="J9" s="345" t="s">
        <v>348</v>
      </c>
      <c r="K9" s="344">
        <v>4520</v>
      </c>
      <c r="L9" s="35">
        <v>6.9799403925444356E-2</v>
      </c>
      <c r="M9" s="344">
        <v>4568</v>
      </c>
      <c r="N9" s="35">
        <v>7.2762026122969101E-2</v>
      </c>
      <c r="O9" s="84">
        <v>1.0619469026548672E-2</v>
      </c>
    </row>
    <row r="10" spans="2:17" ht="15" customHeight="1">
      <c r="B10" s="345" t="s">
        <v>349</v>
      </c>
      <c r="C10" s="344">
        <v>21699</v>
      </c>
      <c r="D10" s="35">
        <v>0.33119648335546498</v>
      </c>
      <c r="E10" s="344">
        <v>21699</v>
      </c>
      <c r="F10" s="35">
        <v>0.34209364653949237</v>
      </c>
      <c r="G10" s="84">
        <v>0</v>
      </c>
      <c r="J10" s="345" t="s">
        <v>349</v>
      </c>
      <c r="K10" s="344">
        <v>21699</v>
      </c>
      <c r="L10" s="35">
        <v>0.33508346588013649</v>
      </c>
      <c r="M10" s="344">
        <v>21699</v>
      </c>
      <c r="N10" s="35">
        <v>0.34563555272379737</v>
      </c>
      <c r="O10" s="84">
        <v>0</v>
      </c>
    </row>
    <row r="11" spans="2:17" ht="15" customHeight="1">
      <c r="B11" s="345" t="s">
        <v>350</v>
      </c>
      <c r="C11" s="344">
        <v>7288</v>
      </c>
      <c r="D11" s="35">
        <v>0.11123830456217471</v>
      </c>
      <c r="E11" s="344">
        <v>6118</v>
      </c>
      <c r="F11" s="35">
        <v>9.6452782594986602E-2</v>
      </c>
      <c r="G11" s="84">
        <v>-0.16053787047200879</v>
      </c>
      <c r="J11" s="345" t="s">
        <v>350</v>
      </c>
      <c r="K11" s="344">
        <v>6818</v>
      </c>
      <c r="L11" s="35">
        <v>0.1052859150362123</v>
      </c>
      <c r="M11" s="344">
        <v>6118</v>
      </c>
      <c r="N11" s="35">
        <v>9.7451417648932781E-2</v>
      </c>
      <c r="O11" s="84">
        <v>-0.10266940451745379</v>
      </c>
    </row>
    <row r="12" spans="2:17" ht="15" customHeight="1">
      <c r="B12" s="345" t="s">
        <v>351</v>
      </c>
      <c r="C12" s="344">
        <v>470</v>
      </c>
      <c r="D12" s="35">
        <v>7.1737106399865688E-3</v>
      </c>
      <c r="E12" s="344">
        <v>470</v>
      </c>
      <c r="F12" s="35">
        <v>7.4097430238057697E-3</v>
      </c>
      <c r="G12" s="84">
        <v>0</v>
      </c>
      <c r="J12" s="345" t="s">
        <v>351</v>
      </c>
      <c r="K12" s="344">
        <v>470</v>
      </c>
      <c r="L12" s="35">
        <v>7.2579026205661168E-3</v>
      </c>
      <c r="M12" s="344">
        <v>470</v>
      </c>
      <c r="N12" s="35">
        <v>7.4864606562599556E-3</v>
      </c>
      <c r="O12" s="84">
        <v>0</v>
      </c>
    </row>
    <row r="13" spans="2:17" ht="15" customHeight="1" thickBot="1">
      <c r="B13" s="379" t="s">
        <v>352</v>
      </c>
      <c r="C13" s="380">
        <v>31540</v>
      </c>
      <c r="D13" s="242">
        <v>0.48140177358548164</v>
      </c>
      <c r="E13" s="380">
        <v>30575</v>
      </c>
      <c r="F13" s="242">
        <v>0.48202743181459878</v>
      </c>
      <c r="G13" s="242">
        <v>-3.0596068484464174E-2</v>
      </c>
      <c r="J13" s="379" t="s">
        <v>352</v>
      </c>
      <c r="K13" s="380">
        <v>31250</v>
      </c>
      <c r="L13" s="242">
        <v>0.48257331253764074</v>
      </c>
      <c r="M13" s="380">
        <v>29925</v>
      </c>
      <c r="N13" s="242">
        <v>0.47666454284804077</v>
      </c>
      <c r="O13" s="242">
        <v>-4.24E-2</v>
      </c>
    </row>
    <row r="14" spans="2:17" ht="30" customHeight="1" thickBot="1">
      <c r="B14" s="193" t="s">
        <v>353</v>
      </c>
      <c r="C14" s="193"/>
      <c r="D14" s="193"/>
      <c r="E14" s="193"/>
      <c r="F14" s="193"/>
      <c r="G14" s="193"/>
      <c r="J14" s="193" t="s">
        <v>353</v>
      </c>
      <c r="K14" s="193"/>
      <c r="L14" s="193"/>
      <c r="M14" s="193"/>
      <c r="N14" s="193"/>
      <c r="O14" s="193"/>
      <c r="Q14" s="53" t="s">
        <v>143</v>
      </c>
    </row>
    <row r="15" spans="2:17" ht="16.5" thickBot="1">
      <c r="B15" s="12"/>
      <c r="Q15" s="53" t="s">
        <v>144</v>
      </c>
    </row>
    <row r="16" spans="2:17">
      <c r="B16" s="12"/>
    </row>
    <row r="17" spans="2:15">
      <c r="B17" s="12"/>
    </row>
    <row r="18" spans="2:15" ht="36" customHeight="1">
      <c r="B18" s="220" t="s">
        <v>354</v>
      </c>
      <c r="C18" s="220"/>
      <c r="D18" s="220"/>
      <c r="E18" s="220"/>
      <c r="F18" s="220"/>
      <c r="G18" s="220"/>
      <c r="J18" s="220" t="s">
        <v>355</v>
      </c>
      <c r="K18" s="220"/>
      <c r="L18" s="220"/>
      <c r="M18" s="220"/>
      <c r="N18" s="220"/>
      <c r="O18" s="220"/>
    </row>
    <row r="19" spans="2:15" ht="30" customHeight="1">
      <c r="B19" s="372"/>
      <c r="C19" s="26" t="s">
        <v>450</v>
      </c>
      <c r="D19" s="235" t="s">
        <v>62</v>
      </c>
      <c r="E19" s="26" t="s">
        <v>451</v>
      </c>
      <c r="F19" s="235" t="s">
        <v>62</v>
      </c>
      <c r="G19" s="163" t="s">
        <v>63</v>
      </c>
      <c r="J19" s="372"/>
      <c r="K19" s="26" t="s">
        <v>452</v>
      </c>
      <c r="L19" s="235" t="s">
        <v>62</v>
      </c>
      <c r="M19" s="26" t="s">
        <v>453</v>
      </c>
      <c r="N19" s="235" t="s">
        <v>62</v>
      </c>
      <c r="O19" s="163" t="s">
        <v>63</v>
      </c>
    </row>
    <row r="20" spans="2:15" ht="15" customHeight="1">
      <c r="B20" s="339" t="s">
        <v>346</v>
      </c>
      <c r="C20" s="340">
        <v>55465</v>
      </c>
      <c r="D20" s="31">
        <v>1</v>
      </c>
      <c r="E20" s="340">
        <v>53697</v>
      </c>
      <c r="F20" s="31">
        <v>1</v>
      </c>
      <c r="G20" s="31">
        <v>-3.1875957811232307E-2</v>
      </c>
      <c r="J20" s="339" t="s">
        <v>346</v>
      </c>
      <c r="K20" s="340">
        <v>54367</v>
      </c>
      <c r="L20" s="31">
        <v>1</v>
      </c>
      <c r="M20" s="340">
        <v>53044</v>
      </c>
      <c r="N20" s="31">
        <v>1</v>
      </c>
      <c r="O20" s="31">
        <v>-2.4334614747916934E-2</v>
      </c>
    </row>
    <row r="21" spans="2:15" ht="15" customHeight="1">
      <c r="B21" s="379" t="s">
        <v>347</v>
      </c>
      <c r="C21" s="380">
        <v>20292</v>
      </c>
      <c r="D21" s="242">
        <v>0.36585233931308031</v>
      </c>
      <c r="E21" s="380">
        <v>20363</v>
      </c>
      <c r="F21" s="242">
        <v>0.37922044062051885</v>
      </c>
      <c r="G21" s="242">
        <v>3.4989158288980878E-3</v>
      </c>
      <c r="J21" s="379" t="s">
        <v>347</v>
      </c>
      <c r="K21" s="380">
        <v>20236</v>
      </c>
      <c r="L21" s="242">
        <v>0.37221108392958963</v>
      </c>
      <c r="M21" s="380">
        <v>20332</v>
      </c>
      <c r="N21" s="242">
        <v>0.38330442651383756</v>
      </c>
      <c r="O21" s="242">
        <v>4.7440205574224154E-3</v>
      </c>
    </row>
    <row r="22" spans="2:15" ht="15" customHeight="1">
      <c r="B22" s="345" t="s">
        <v>348</v>
      </c>
      <c r="C22" s="344">
        <v>2483</v>
      </c>
      <c r="D22" s="35">
        <v>4.4766970161363023E-2</v>
      </c>
      <c r="E22" s="344">
        <v>2483</v>
      </c>
      <c r="F22" s="35">
        <v>4.6240944559286366E-2</v>
      </c>
      <c r="G22" s="84">
        <v>0</v>
      </c>
      <c r="J22" s="345" t="s">
        <v>348</v>
      </c>
      <c r="K22" s="344">
        <v>2483</v>
      </c>
      <c r="L22" s="35">
        <v>4.5671087240421578E-2</v>
      </c>
      <c r="M22" s="344">
        <v>2483</v>
      </c>
      <c r="N22" s="35">
        <v>4.6810195309554332E-2</v>
      </c>
      <c r="O22" s="84">
        <v>0</v>
      </c>
    </row>
    <row r="23" spans="2:15" ht="15" customHeight="1">
      <c r="B23" s="345" t="s">
        <v>349</v>
      </c>
      <c r="C23" s="344">
        <v>10523</v>
      </c>
      <c r="D23" s="35">
        <v>0.1897232488957</v>
      </c>
      <c r="E23" s="344">
        <v>10650</v>
      </c>
      <c r="F23" s="35">
        <v>0.19833510251969383</v>
      </c>
      <c r="G23" s="84">
        <v>1.2068801672526846E-2</v>
      </c>
      <c r="J23" s="345" t="s">
        <v>349</v>
      </c>
      <c r="K23" s="344">
        <v>10523</v>
      </c>
      <c r="L23" s="35">
        <v>0.19355491382640205</v>
      </c>
      <c r="M23" s="344">
        <v>10650</v>
      </c>
      <c r="N23" s="35">
        <v>0.2007767136716688</v>
      </c>
      <c r="O23" s="84">
        <v>1.2068801672526846E-2</v>
      </c>
    </row>
    <row r="24" spans="2:15" ht="15" customHeight="1">
      <c r="B24" s="345" t="s">
        <v>350</v>
      </c>
      <c r="C24" s="344">
        <v>6683</v>
      </c>
      <c r="D24" s="35">
        <v>0.12049039935094204</v>
      </c>
      <c r="E24" s="344">
        <v>6683</v>
      </c>
      <c r="F24" s="35">
        <v>0.12445760470789802</v>
      </c>
      <c r="G24" s="84">
        <v>0</v>
      </c>
      <c r="J24" s="345" t="s">
        <v>350</v>
      </c>
      <c r="K24" s="344">
        <v>6683</v>
      </c>
      <c r="L24" s="35">
        <v>0.12292383247190392</v>
      </c>
      <c r="M24" s="344">
        <v>6683</v>
      </c>
      <c r="N24" s="35">
        <v>0.1259897443631702</v>
      </c>
      <c r="O24" s="84">
        <v>0</v>
      </c>
    </row>
    <row r="25" spans="2:15" ht="15" customHeight="1">
      <c r="B25" s="345" t="s">
        <v>351</v>
      </c>
      <c r="C25" s="344">
        <v>603</v>
      </c>
      <c r="D25" s="35">
        <v>1.0871720905075273E-2</v>
      </c>
      <c r="E25" s="344">
        <v>547</v>
      </c>
      <c r="F25" s="35">
        <v>1.0186788833640614E-2</v>
      </c>
      <c r="G25" s="84">
        <v>-9.2868988391376445E-2</v>
      </c>
      <c r="J25" s="345" t="s">
        <v>351</v>
      </c>
      <c r="K25" s="344">
        <v>547</v>
      </c>
      <c r="L25" s="35">
        <v>1.0061250390862104E-2</v>
      </c>
      <c r="M25" s="344">
        <v>516</v>
      </c>
      <c r="N25" s="35">
        <v>9.727773169444235E-3</v>
      </c>
      <c r="O25" s="84">
        <v>-5.6672760511882997E-2</v>
      </c>
    </row>
    <row r="26" spans="2:15" ht="15" customHeight="1">
      <c r="B26" s="379" t="s">
        <v>352</v>
      </c>
      <c r="C26" s="380">
        <v>35173</v>
      </c>
      <c r="D26" s="242">
        <v>0.63414766068691963</v>
      </c>
      <c r="E26" s="380">
        <v>33334</v>
      </c>
      <c r="F26" s="242">
        <v>0.62077955937948115</v>
      </c>
      <c r="G26" s="242">
        <v>-5.228442271060188E-2</v>
      </c>
      <c r="J26" s="379" t="s">
        <v>352</v>
      </c>
      <c r="K26" s="380">
        <v>34131</v>
      </c>
      <c r="L26" s="242">
        <v>0.62778891607041032</v>
      </c>
      <c r="M26" s="380">
        <v>32712</v>
      </c>
      <c r="N26" s="242">
        <v>0.61669557348616244</v>
      </c>
      <c r="O26" s="242">
        <v>-4.1575107673376112E-2</v>
      </c>
    </row>
    <row r="27" spans="2:15" ht="30" customHeight="1">
      <c r="B27" s="193" t="s">
        <v>353</v>
      </c>
      <c r="C27" s="193"/>
      <c r="D27" s="193"/>
      <c r="E27" s="193"/>
      <c r="F27" s="193"/>
      <c r="G27" s="193"/>
      <c r="J27" s="193" t="s">
        <v>353</v>
      </c>
      <c r="K27" s="193"/>
      <c r="L27" s="193"/>
      <c r="M27" s="193"/>
      <c r="N27" s="193"/>
      <c r="O27" s="193"/>
    </row>
    <row r="28" spans="2:15" ht="15" customHeight="1"/>
    <row r="30" spans="2:15" ht="36" customHeight="1">
      <c r="B30" s="220" t="s">
        <v>356</v>
      </c>
      <c r="C30" s="220"/>
      <c r="D30" s="220"/>
      <c r="E30" s="220"/>
      <c r="F30" s="220"/>
      <c r="G30" s="220"/>
      <c r="J30" s="220" t="s">
        <v>356</v>
      </c>
      <c r="K30" s="220"/>
      <c r="L30" s="220"/>
      <c r="M30" s="220"/>
      <c r="N30" s="220"/>
      <c r="O30" s="220"/>
    </row>
    <row r="31" spans="2:15" ht="30" customHeight="1">
      <c r="B31" s="372"/>
      <c r="C31" s="26" t="s">
        <v>450</v>
      </c>
      <c r="D31" s="235" t="s">
        <v>62</v>
      </c>
      <c r="E31" s="26" t="s">
        <v>451</v>
      </c>
      <c r="F31" s="235" t="s">
        <v>62</v>
      </c>
      <c r="G31" s="163" t="s">
        <v>63</v>
      </c>
      <c r="J31" s="372"/>
      <c r="K31" s="26" t="s">
        <v>452</v>
      </c>
      <c r="L31" s="235" t="s">
        <v>62</v>
      </c>
      <c r="M31" s="26" t="s">
        <v>453</v>
      </c>
      <c r="N31" s="235" t="s">
        <v>62</v>
      </c>
      <c r="O31" s="163" t="s">
        <v>63</v>
      </c>
    </row>
    <row r="32" spans="2:15" ht="15" customHeight="1">
      <c r="B32" s="339" t="s">
        <v>346</v>
      </c>
      <c r="C32" s="340">
        <v>28846</v>
      </c>
      <c r="D32" s="31">
        <v>1</v>
      </c>
      <c r="E32" s="340">
        <v>27225</v>
      </c>
      <c r="F32" s="31">
        <v>1</v>
      </c>
      <c r="G32" s="31">
        <v>-5.6194966373153993E-2</v>
      </c>
      <c r="J32" s="339" t="s">
        <v>346</v>
      </c>
      <c r="K32" s="340">
        <v>28475</v>
      </c>
      <c r="L32" s="31">
        <v>1</v>
      </c>
      <c r="M32" s="340">
        <v>25676</v>
      </c>
      <c r="N32" s="31">
        <v>1</v>
      </c>
      <c r="O32" s="31">
        <v>-9.8296751536435467E-2</v>
      </c>
    </row>
    <row r="33" spans="2:15" ht="15" customHeight="1">
      <c r="B33" s="379" t="s">
        <v>347</v>
      </c>
      <c r="C33" s="380">
        <v>16831</v>
      </c>
      <c r="D33" s="242">
        <v>0.5834777785481523</v>
      </c>
      <c r="E33" s="380">
        <v>16442</v>
      </c>
      <c r="F33" s="242">
        <v>0.60393021120293844</v>
      </c>
      <c r="G33" s="242">
        <v>-2.3112114550531755E-2</v>
      </c>
      <c r="J33" s="379" t="s">
        <v>347</v>
      </c>
      <c r="K33" s="380">
        <v>17038</v>
      </c>
      <c r="L33" s="242">
        <v>0.5983494293239684</v>
      </c>
      <c r="M33" s="380">
        <v>16158</v>
      </c>
      <c r="N33" s="242">
        <v>0.6293036298488861</v>
      </c>
      <c r="O33" s="242">
        <v>-5.1649254607348281E-2</v>
      </c>
    </row>
    <row r="34" spans="2:15" ht="15" customHeight="1">
      <c r="B34" s="345" t="s">
        <v>357</v>
      </c>
      <c r="C34" s="344">
        <v>13239</v>
      </c>
      <c r="D34" s="35">
        <v>0.45895444775705468</v>
      </c>
      <c r="E34" s="344">
        <v>12955</v>
      </c>
      <c r="F34" s="35">
        <v>0.47584940312213042</v>
      </c>
      <c r="G34" s="84">
        <v>-2.1451771281818868E-2</v>
      </c>
      <c r="J34" s="345" t="s">
        <v>357</v>
      </c>
      <c r="K34" s="344">
        <v>13551</v>
      </c>
      <c r="L34" s="35">
        <v>0.47589113257243199</v>
      </c>
      <c r="M34" s="344">
        <v>12955</v>
      </c>
      <c r="N34" s="35">
        <v>0.50455678454587938</v>
      </c>
      <c r="O34" s="84">
        <v>-4.3981993948786068E-2</v>
      </c>
    </row>
    <row r="35" spans="2:15" ht="15" customHeight="1">
      <c r="B35" s="345" t="s">
        <v>350</v>
      </c>
      <c r="C35" s="344">
        <v>3219</v>
      </c>
      <c r="D35" s="35">
        <v>0.11159259516050753</v>
      </c>
      <c r="E35" s="344">
        <v>3114</v>
      </c>
      <c r="F35" s="35">
        <v>0.11438016528925619</v>
      </c>
      <c r="G35" s="84">
        <v>-3.2618825722273995E-2</v>
      </c>
      <c r="J35" s="345" t="s">
        <v>350</v>
      </c>
      <c r="K35" s="344">
        <v>3114</v>
      </c>
      <c r="L35" s="35">
        <v>0.10935908691834943</v>
      </c>
      <c r="M35" s="344">
        <v>2830</v>
      </c>
      <c r="N35" s="35">
        <v>0.11021966038323726</v>
      </c>
      <c r="O35" s="84">
        <v>-9.1201027617212591E-2</v>
      </c>
    </row>
    <row r="36" spans="2:15" ht="15" customHeight="1">
      <c r="B36" s="345" t="s">
        <v>351</v>
      </c>
      <c r="C36" s="344">
        <v>373</v>
      </c>
      <c r="D36" s="35">
        <v>1.293073563059003E-2</v>
      </c>
      <c r="E36" s="344">
        <v>373</v>
      </c>
      <c r="F36" s="35">
        <v>1.3700642791551882E-2</v>
      </c>
      <c r="G36" s="84">
        <v>0</v>
      </c>
      <c r="J36" s="345" t="s">
        <v>351</v>
      </c>
      <c r="K36" s="344">
        <v>373</v>
      </c>
      <c r="L36" s="35">
        <v>1.3099209833187006E-2</v>
      </c>
      <c r="M36" s="344">
        <v>373</v>
      </c>
      <c r="N36" s="35">
        <v>1.4527184919769435E-2</v>
      </c>
      <c r="O36" s="84">
        <v>0</v>
      </c>
    </row>
    <row r="37" spans="2:15" ht="15" customHeight="1">
      <c r="B37" s="379" t="s">
        <v>352</v>
      </c>
      <c r="C37" s="380">
        <v>12015</v>
      </c>
      <c r="D37" s="242">
        <v>0.41652222145184775</v>
      </c>
      <c r="E37" s="380">
        <v>10783</v>
      </c>
      <c r="F37" s="242">
        <v>0.39606978879706151</v>
      </c>
      <c r="G37" s="242">
        <v>-0.10253849354972951</v>
      </c>
      <c r="J37" s="379" t="s">
        <v>352</v>
      </c>
      <c r="K37" s="380">
        <v>11437</v>
      </c>
      <c r="L37" s="242">
        <v>0.4016505706760316</v>
      </c>
      <c r="M37" s="380">
        <v>9518</v>
      </c>
      <c r="N37" s="242">
        <v>0.3706963701511139</v>
      </c>
      <c r="O37" s="242">
        <v>-0.16778875579260297</v>
      </c>
    </row>
    <row r="38" spans="2:15" ht="30" customHeight="1">
      <c r="B38" s="193" t="s">
        <v>353</v>
      </c>
      <c r="C38" s="193"/>
      <c r="D38" s="193"/>
      <c r="E38" s="193"/>
      <c r="F38" s="193"/>
      <c r="G38" s="193"/>
      <c r="J38" s="193" t="s">
        <v>353</v>
      </c>
      <c r="K38" s="193"/>
      <c r="L38" s="193"/>
      <c r="M38" s="193"/>
      <c r="N38" s="193"/>
      <c r="O38" s="193"/>
    </row>
    <row r="41" spans="2:15" ht="36" customHeight="1">
      <c r="B41" s="220" t="s">
        <v>358</v>
      </c>
      <c r="C41" s="220"/>
      <c r="D41" s="220"/>
      <c r="E41" s="220"/>
      <c r="F41" s="220"/>
      <c r="G41" s="220"/>
      <c r="J41" s="220" t="s">
        <v>358</v>
      </c>
      <c r="K41" s="220"/>
      <c r="L41" s="220"/>
      <c r="M41" s="220"/>
      <c r="N41" s="220"/>
      <c r="O41" s="220"/>
    </row>
    <row r="42" spans="2:15" ht="30" customHeight="1">
      <c r="B42" s="372"/>
      <c r="C42" s="26" t="s">
        <v>450</v>
      </c>
      <c r="D42" s="235" t="s">
        <v>62</v>
      </c>
      <c r="E42" s="26" t="s">
        <v>451</v>
      </c>
      <c r="F42" s="235" t="s">
        <v>62</v>
      </c>
      <c r="G42" s="163" t="s">
        <v>63</v>
      </c>
      <c r="J42" s="372"/>
      <c r="K42" s="26" t="s">
        <v>452</v>
      </c>
      <c r="L42" s="235" t="s">
        <v>62</v>
      </c>
      <c r="M42" s="26" t="s">
        <v>453</v>
      </c>
      <c r="N42" s="235" t="s">
        <v>62</v>
      </c>
      <c r="O42" s="163" t="s">
        <v>63</v>
      </c>
    </row>
    <row r="43" spans="2:15" ht="15" customHeight="1">
      <c r="B43" s="339" t="s">
        <v>346</v>
      </c>
      <c r="C43" s="340">
        <v>2531</v>
      </c>
      <c r="D43" s="31">
        <v>1</v>
      </c>
      <c r="E43" s="340">
        <v>2504</v>
      </c>
      <c r="F43" s="31">
        <v>1</v>
      </c>
      <c r="G43" s="31">
        <v>-1.066772026866851E-2</v>
      </c>
      <c r="J43" s="339" t="s">
        <v>346</v>
      </c>
      <c r="K43" s="340">
        <v>2504</v>
      </c>
      <c r="L43" s="31">
        <v>1</v>
      </c>
      <c r="M43" s="340">
        <v>1947</v>
      </c>
      <c r="N43" s="31">
        <v>1</v>
      </c>
      <c r="O43" s="31">
        <v>-0.222444089456869</v>
      </c>
    </row>
    <row r="44" spans="2:15" ht="15" customHeight="1">
      <c r="B44" s="379" t="s">
        <v>347</v>
      </c>
      <c r="C44" s="380">
        <v>2531</v>
      </c>
      <c r="D44" s="242">
        <v>1</v>
      </c>
      <c r="E44" s="380">
        <v>2504</v>
      </c>
      <c r="F44" s="242">
        <v>1</v>
      </c>
      <c r="G44" s="242">
        <v>-1.066772026866851E-2</v>
      </c>
      <c r="J44" s="379" t="s">
        <v>347</v>
      </c>
      <c r="K44" s="380">
        <v>2504</v>
      </c>
      <c r="L44" s="242">
        <v>1</v>
      </c>
      <c r="M44" s="380">
        <v>1947</v>
      </c>
      <c r="N44" s="242">
        <v>1</v>
      </c>
      <c r="O44" s="242">
        <v>-0.222444089456869</v>
      </c>
    </row>
    <row r="45" spans="2:15" ht="15" customHeight="1">
      <c r="B45" s="345" t="s">
        <v>357</v>
      </c>
      <c r="C45" s="344">
        <v>1050</v>
      </c>
      <c r="D45" s="35">
        <v>0.41485578822599761</v>
      </c>
      <c r="E45" s="344">
        <v>1050</v>
      </c>
      <c r="F45" s="35">
        <v>0.41932907348242809</v>
      </c>
      <c r="G45" s="84">
        <v>0</v>
      </c>
      <c r="J45" s="345" t="s">
        <v>357</v>
      </c>
      <c r="K45" s="344">
        <v>1050</v>
      </c>
      <c r="L45" s="35">
        <v>0.41932907348242809</v>
      </c>
      <c r="M45" s="344">
        <v>493</v>
      </c>
      <c r="N45" s="35">
        <v>0.25321006676938879</v>
      </c>
      <c r="O45" s="84">
        <v>-0.53047619047619043</v>
      </c>
    </row>
    <row r="46" spans="2:15" ht="15" customHeight="1">
      <c r="B46" s="345" t="s">
        <v>350</v>
      </c>
      <c r="C46" s="344">
        <v>580</v>
      </c>
      <c r="D46" s="35">
        <v>0.22915843540102726</v>
      </c>
      <c r="E46" s="344">
        <v>580</v>
      </c>
      <c r="F46" s="35">
        <v>0.23162939297124602</v>
      </c>
      <c r="G46" s="84">
        <v>0</v>
      </c>
      <c r="J46" s="345" t="s">
        <v>350</v>
      </c>
      <c r="K46" s="344">
        <v>580</v>
      </c>
      <c r="L46" s="35">
        <v>0.23162939297124602</v>
      </c>
      <c r="M46" s="344">
        <v>580</v>
      </c>
      <c r="N46" s="35">
        <v>0.29789419619928093</v>
      </c>
      <c r="O46" s="84">
        <v>0</v>
      </c>
    </row>
    <row r="47" spans="2:15" ht="15" customHeight="1">
      <c r="B47" s="345" t="s">
        <v>359</v>
      </c>
      <c r="C47" s="344">
        <v>674</v>
      </c>
      <c r="D47" s="35">
        <v>0.26629790596602132</v>
      </c>
      <c r="E47" s="344">
        <v>674</v>
      </c>
      <c r="F47" s="35">
        <v>0.26916932907348246</v>
      </c>
      <c r="G47" s="84">
        <v>0</v>
      </c>
      <c r="J47" s="345" t="s">
        <v>359</v>
      </c>
      <c r="K47" s="344">
        <v>674</v>
      </c>
      <c r="L47" s="35">
        <v>0.26916932907348246</v>
      </c>
      <c r="M47" s="344">
        <v>674</v>
      </c>
      <c r="N47" s="35">
        <v>0.34617360041088857</v>
      </c>
      <c r="O47" s="84">
        <v>0</v>
      </c>
    </row>
    <row r="48" spans="2:15" ht="15" customHeight="1" thickBot="1">
      <c r="B48" s="345" t="s">
        <v>360</v>
      </c>
      <c r="C48" s="344">
        <v>227</v>
      </c>
      <c r="D48" s="35">
        <v>8.9687870406953779E-2</v>
      </c>
      <c r="E48" s="344">
        <v>200</v>
      </c>
      <c r="F48" s="35">
        <v>7.9872204472843447E-2</v>
      </c>
      <c r="G48" s="84">
        <v>-0.11894273127753303</v>
      </c>
      <c r="J48" s="345" t="s">
        <v>360</v>
      </c>
      <c r="K48" s="344">
        <v>200</v>
      </c>
      <c r="L48" s="35">
        <v>7.9872204472843447E-2</v>
      </c>
      <c r="M48" s="344">
        <v>200</v>
      </c>
      <c r="N48" s="35">
        <v>0.1027221366204417</v>
      </c>
      <c r="O48" s="84">
        <v>0</v>
      </c>
    </row>
    <row r="49" spans="2:17" ht="15" customHeight="1" thickBot="1">
      <c r="B49" s="379" t="s">
        <v>352</v>
      </c>
      <c r="C49" s="380">
        <v>0</v>
      </c>
      <c r="D49" s="242">
        <v>0</v>
      </c>
      <c r="E49" s="380">
        <v>0</v>
      </c>
      <c r="F49" s="242">
        <v>0</v>
      </c>
      <c r="G49" s="259" t="s">
        <v>226</v>
      </c>
      <c r="J49" s="379" t="s">
        <v>352</v>
      </c>
      <c r="K49" s="380">
        <v>0</v>
      </c>
      <c r="L49" s="242">
        <v>0</v>
      </c>
      <c r="M49" s="380">
        <v>0</v>
      </c>
      <c r="N49" s="242">
        <v>0</v>
      </c>
      <c r="O49" s="259" t="s">
        <v>226</v>
      </c>
      <c r="Q49" s="53" t="s">
        <v>143</v>
      </c>
    </row>
    <row r="50" spans="2:17" ht="30" customHeight="1" thickBot="1">
      <c r="B50" s="193" t="s">
        <v>353</v>
      </c>
      <c r="C50" s="193"/>
      <c r="D50" s="193"/>
      <c r="E50" s="193"/>
      <c r="F50" s="193"/>
      <c r="G50" s="193"/>
      <c r="J50" s="193" t="s">
        <v>353</v>
      </c>
      <c r="K50" s="193"/>
      <c r="L50" s="193"/>
      <c r="M50" s="193"/>
      <c r="N50" s="193"/>
      <c r="O50" s="193"/>
      <c r="Q50" s="53" t="s">
        <v>144</v>
      </c>
    </row>
    <row r="53" spans="2:17" ht="36" customHeight="1">
      <c r="B53" s="220" t="s">
        <v>361</v>
      </c>
      <c r="C53" s="220"/>
      <c r="D53" s="220"/>
      <c r="E53" s="220"/>
      <c r="F53" s="220"/>
      <c r="G53" s="220"/>
      <c r="J53" s="220" t="s">
        <v>361</v>
      </c>
      <c r="K53" s="220"/>
      <c r="L53" s="220"/>
      <c r="M53" s="220"/>
      <c r="N53" s="220"/>
      <c r="O53" s="220"/>
    </row>
    <row r="54" spans="2:17" ht="30" customHeight="1">
      <c r="B54" s="372"/>
      <c r="C54" s="26" t="s">
        <v>450</v>
      </c>
      <c r="D54" s="235" t="s">
        <v>62</v>
      </c>
      <c r="E54" s="26" t="s">
        <v>451</v>
      </c>
      <c r="F54" s="235" t="s">
        <v>62</v>
      </c>
      <c r="G54" s="163" t="s">
        <v>63</v>
      </c>
      <c r="J54" s="372"/>
      <c r="K54" s="26" t="s">
        <v>452</v>
      </c>
      <c r="L54" s="235" t="s">
        <v>62</v>
      </c>
      <c r="M54" s="26" t="s">
        <v>453</v>
      </c>
      <c r="N54" s="235" t="s">
        <v>62</v>
      </c>
      <c r="O54" s="163" t="s">
        <v>63</v>
      </c>
    </row>
    <row r="55" spans="2:17" ht="15" customHeight="1">
      <c r="B55" s="339" t="s">
        <v>346</v>
      </c>
      <c r="C55" s="340">
        <v>185142</v>
      </c>
      <c r="D55" s="31">
        <v>1</v>
      </c>
      <c r="E55" s="340">
        <v>178697</v>
      </c>
      <c r="F55" s="31">
        <v>1</v>
      </c>
      <c r="G55" s="31">
        <v>-3.4811117952706569E-2</v>
      </c>
      <c r="J55" s="339" t="s">
        <v>346</v>
      </c>
      <c r="K55" s="340">
        <v>181964</v>
      </c>
      <c r="L55" s="31">
        <v>1</v>
      </c>
      <c r="M55" s="340">
        <v>175168</v>
      </c>
      <c r="N55" s="31">
        <v>1</v>
      </c>
      <c r="O55" s="31">
        <v>-3.7348046866413138E-2</v>
      </c>
    </row>
    <row r="56" spans="2:17" ht="15" customHeight="1">
      <c r="B56" s="379" t="s">
        <v>347</v>
      </c>
      <c r="C56" s="380">
        <v>88057</v>
      </c>
      <c r="D56" s="242">
        <v>0.47561871428417107</v>
      </c>
      <c r="E56" s="380">
        <v>86541</v>
      </c>
      <c r="F56" s="242">
        <v>0.48428904794148753</v>
      </c>
      <c r="G56" s="242">
        <v>-1.7216121375926957E-2</v>
      </c>
      <c r="J56" s="379" t="s">
        <v>347</v>
      </c>
      <c r="K56" s="380">
        <v>87662</v>
      </c>
      <c r="L56" s="242">
        <v>0.48175463278450681</v>
      </c>
      <c r="M56" s="380">
        <v>85983</v>
      </c>
      <c r="N56" s="242">
        <v>0.4908602027767629</v>
      </c>
      <c r="O56" s="242">
        <v>-1.9153110811982389E-2</v>
      </c>
    </row>
    <row r="57" spans="2:17" ht="15" customHeight="1">
      <c r="B57" s="345" t="s">
        <v>348</v>
      </c>
      <c r="C57" s="344">
        <v>11652</v>
      </c>
      <c r="D57" s="35">
        <v>6.2935476553132197E-2</v>
      </c>
      <c r="E57" s="344">
        <v>11676</v>
      </c>
      <c r="F57" s="35">
        <v>6.5339653155900776E-2</v>
      </c>
      <c r="G57" s="84">
        <v>2.0597322348094747E-3</v>
      </c>
      <c r="J57" s="345" t="s">
        <v>348</v>
      </c>
      <c r="K57" s="344">
        <v>11652</v>
      </c>
      <c r="L57" s="35">
        <v>6.4034644215339304E-2</v>
      </c>
      <c r="M57" s="344">
        <v>11353</v>
      </c>
      <c r="N57" s="35">
        <v>6.481206613080015E-2</v>
      </c>
      <c r="O57" s="84">
        <v>-2.5660830758668041E-2</v>
      </c>
    </row>
    <row r="58" spans="2:17" ht="15" customHeight="1">
      <c r="B58" s="345" t="s">
        <v>349</v>
      </c>
      <c r="C58" s="344">
        <v>52199</v>
      </c>
      <c r="D58" s="35">
        <v>0.28194034848926769</v>
      </c>
      <c r="E58" s="344">
        <v>52066</v>
      </c>
      <c r="F58" s="35">
        <v>0.29136471233428651</v>
      </c>
      <c r="G58" s="84">
        <v>-2.5479415314469626E-3</v>
      </c>
      <c r="J58" s="345" t="s">
        <v>349</v>
      </c>
      <c r="K58" s="344">
        <v>52511</v>
      </c>
      <c r="L58" s="35">
        <v>0.28857905959420543</v>
      </c>
      <c r="M58" s="344">
        <v>52066</v>
      </c>
      <c r="N58" s="35">
        <v>0.29723465473145783</v>
      </c>
      <c r="O58" s="84">
        <v>-8.4744148845003909E-3</v>
      </c>
    </row>
    <row r="59" spans="2:17" ht="15" customHeight="1">
      <c r="B59" s="345" t="s">
        <v>350</v>
      </c>
      <c r="C59" s="344">
        <v>20890</v>
      </c>
      <c r="D59" s="35">
        <v>0.1128323124952739</v>
      </c>
      <c r="E59" s="344">
        <v>19615</v>
      </c>
      <c r="F59" s="35">
        <v>0.10976681197781719</v>
      </c>
      <c r="G59" s="84">
        <v>-6.1033987553853516E-2</v>
      </c>
      <c r="J59" s="345" t="s">
        <v>350</v>
      </c>
      <c r="K59" s="344">
        <v>20315</v>
      </c>
      <c r="L59" s="35">
        <v>0.11164296234419996</v>
      </c>
      <c r="M59" s="344">
        <v>19371</v>
      </c>
      <c r="N59" s="35">
        <v>0.11058526671538181</v>
      </c>
      <c r="O59" s="84">
        <v>-4.6468126999753875E-2</v>
      </c>
    </row>
    <row r="60" spans="2:17" ht="15" customHeight="1">
      <c r="B60" s="345" t="s">
        <v>359</v>
      </c>
      <c r="C60" s="344">
        <v>2234</v>
      </c>
      <c r="D60" s="35">
        <v>1.2066413887718615E-2</v>
      </c>
      <c r="E60" s="344">
        <v>2185</v>
      </c>
      <c r="F60" s="35">
        <v>1.2227401691130797E-2</v>
      </c>
      <c r="G60" s="84">
        <v>-2.1933751119068933E-2</v>
      </c>
      <c r="J60" s="345" t="s">
        <v>359</v>
      </c>
      <c r="K60" s="344">
        <v>2185</v>
      </c>
      <c r="L60" s="35">
        <v>1.2007869688509814E-2</v>
      </c>
      <c r="M60" s="344">
        <v>2185</v>
      </c>
      <c r="N60" s="35">
        <v>1.247373949579832E-2</v>
      </c>
      <c r="O60" s="84">
        <v>0</v>
      </c>
    </row>
    <row r="61" spans="2:17" ht="15" customHeight="1">
      <c r="B61" s="345" t="s">
        <v>362</v>
      </c>
      <c r="C61" s="344">
        <v>1082</v>
      </c>
      <c r="D61" s="35">
        <v>5.8441628587786671E-3</v>
      </c>
      <c r="E61" s="344">
        <v>999</v>
      </c>
      <c r="F61" s="35">
        <v>5.5904687823522502E-3</v>
      </c>
      <c r="G61" s="84">
        <v>-7.6709796672828096E-2</v>
      </c>
      <c r="J61" s="345" t="s">
        <v>362</v>
      </c>
      <c r="K61" s="344">
        <v>999</v>
      </c>
      <c r="L61" s="35">
        <v>5.4900969422523134E-3</v>
      </c>
      <c r="M61" s="344">
        <v>1008</v>
      </c>
      <c r="N61" s="35">
        <v>5.7544757033248083E-3</v>
      </c>
      <c r="O61" s="84">
        <v>9.0090090090090089E-3</v>
      </c>
    </row>
    <row r="62" spans="2:17" ht="15" customHeight="1">
      <c r="B62" s="379" t="s">
        <v>352</v>
      </c>
      <c r="C62" s="380">
        <v>97085</v>
      </c>
      <c r="D62" s="242">
        <v>0.52438128571582898</v>
      </c>
      <c r="E62" s="380">
        <v>92156</v>
      </c>
      <c r="F62" s="242">
        <v>0.51571095205851247</v>
      </c>
      <c r="G62" s="242">
        <v>-5.0769943863624656E-2</v>
      </c>
      <c r="J62" s="379" t="s">
        <v>352</v>
      </c>
      <c r="K62" s="380">
        <v>94302</v>
      </c>
      <c r="L62" s="242">
        <v>0.51824536721549319</v>
      </c>
      <c r="M62" s="380">
        <v>89185</v>
      </c>
      <c r="N62" s="242">
        <v>0.5091397972232371</v>
      </c>
      <c r="O62" s="242">
        <v>-5.4261839621641113E-2</v>
      </c>
    </row>
    <row r="63" spans="2:17" ht="30" customHeight="1">
      <c r="B63" s="193" t="s">
        <v>353</v>
      </c>
      <c r="C63" s="193"/>
      <c r="D63" s="193"/>
      <c r="E63" s="193"/>
      <c r="F63" s="193"/>
      <c r="G63" s="193"/>
      <c r="J63" s="193" t="s">
        <v>353</v>
      </c>
      <c r="K63" s="193"/>
      <c r="L63" s="193"/>
      <c r="M63" s="193"/>
      <c r="N63" s="193"/>
      <c r="O63" s="193"/>
    </row>
    <row r="64" spans="2:17" ht="15">
      <c r="I64"/>
    </row>
    <row r="65" spans="2:16" ht="54" customHeight="1">
      <c r="B65" s="353" t="s">
        <v>363</v>
      </c>
      <c r="C65" s="353"/>
      <c r="D65" s="353"/>
      <c r="E65" s="353"/>
      <c r="F65" s="353"/>
      <c r="G65" s="353"/>
      <c r="H65" s="353"/>
      <c r="I65"/>
      <c r="J65" s="353" t="s">
        <v>364</v>
      </c>
      <c r="K65" s="353"/>
      <c r="L65" s="353"/>
      <c r="M65" s="353"/>
      <c r="N65" s="353"/>
      <c r="O65" s="353"/>
      <c r="P65" s="353"/>
    </row>
    <row r="66" spans="2:16" ht="30" customHeight="1">
      <c r="B66" s="372"/>
      <c r="C66" s="26" t="s">
        <v>117</v>
      </c>
      <c r="D66" s="26" t="s">
        <v>319</v>
      </c>
      <c r="E66" s="236" t="s">
        <v>63</v>
      </c>
      <c r="F66" s="26" t="s">
        <v>262</v>
      </c>
      <c r="G66" s="26" t="s">
        <v>319</v>
      </c>
      <c r="H66" s="236" t="s">
        <v>63</v>
      </c>
      <c r="I66"/>
      <c r="J66" s="372"/>
      <c r="K66" s="26" t="s">
        <v>117</v>
      </c>
      <c r="L66" s="26" t="s">
        <v>319</v>
      </c>
      <c r="M66" s="236" t="s">
        <v>63</v>
      </c>
      <c r="N66" s="26" t="s">
        <v>262</v>
      </c>
      <c r="O66" s="26" t="s">
        <v>319</v>
      </c>
      <c r="P66" s="236" t="s">
        <v>63</v>
      </c>
    </row>
    <row r="67" spans="2:16" ht="15" customHeight="1">
      <c r="B67" s="339" t="s">
        <v>346</v>
      </c>
      <c r="C67" s="340">
        <v>65517</v>
      </c>
      <c r="D67" s="340">
        <v>-2087</v>
      </c>
      <c r="E67" s="31">
        <v>-3.1854327884365929E-2</v>
      </c>
      <c r="F67" s="340">
        <v>178697</v>
      </c>
      <c r="G67" s="340">
        <v>-6445</v>
      </c>
      <c r="H67" s="31">
        <v>-3.4811117952706527E-2</v>
      </c>
      <c r="I67"/>
      <c r="J67" s="339" t="s">
        <v>346</v>
      </c>
      <c r="K67" s="340">
        <v>62780</v>
      </c>
      <c r="L67" s="340">
        <v>-1977</v>
      </c>
      <c r="M67" s="31">
        <v>-3.052951804438131E-2</v>
      </c>
      <c r="N67" s="340">
        <v>175168</v>
      </c>
      <c r="O67" s="340">
        <v>-6796</v>
      </c>
      <c r="P67" s="31">
        <v>-3.7348046866413132E-2</v>
      </c>
    </row>
    <row r="68" spans="2:16" ht="15" customHeight="1">
      <c r="B68" s="379" t="s">
        <v>347</v>
      </c>
      <c r="C68" s="380">
        <v>33977</v>
      </c>
      <c r="D68" s="380">
        <v>-1122</v>
      </c>
      <c r="E68" s="242">
        <v>-3.302233864084525E-2</v>
      </c>
      <c r="F68" s="380">
        <v>86541</v>
      </c>
      <c r="G68" s="380">
        <v>-1516</v>
      </c>
      <c r="H68" s="242">
        <v>-1.7216121375926985E-2</v>
      </c>
      <c r="I68"/>
      <c r="J68" s="379" t="s">
        <v>347</v>
      </c>
      <c r="K68" s="380">
        <v>32855</v>
      </c>
      <c r="L68" s="380">
        <v>-652</v>
      </c>
      <c r="M68" s="242">
        <v>-1.9458620586743081E-2</v>
      </c>
      <c r="N68" s="380">
        <v>85983</v>
      </c>
      <c r="O68" s="380">
        <v>-1679</v>
      </c>
      <c r="P68" s="242">
        <v>-1.9153110811982343E-2</v>
      </c>
    </row>
    <row r="69" spans="2:16" ht="15" customHeight="1">
      <c r="B69" s="345" t="s">
        <v>348</v>
      </c>
      <c r="C69" s="344">
        <v>4520</v>
      </c>
      <c r="D69" s="385">
        <v>48</v>
      </c>
      <c r="E69" s="386">
        <v>1.0619469026548645E-2</v>
      </c>
      <c r="F69" s="344">
        <v>11676</v>
      </c>
      <c r="G69" s="344">
        <v>24</v>
      </c>
      <c r="H69" s="84">
        <v>2.059732234809486E-3</v>
      </c>
      <c r="I69"/>
      <c r="J69" s="345" t="s">
        <v>348</v>
      </c>
      <c r="K69" s="387">
        <v>4568</v>
      </c>
      <c r="L69" s="387">
        <v>48</v>
      </c>
      <c r="M69" s="349">
        <v>1.0619469026548645E-2</v>
      </c>
      <c r="N69" s="344">
        <v>11353</v>
      </c>
      <c r="O69" s="344">
        <v>-299</v>
      </c>
      <c r="P69" s="84">
        <v>-2.5660830758667985E-2</v>
      </c>
    </row>
    <row r="70" spans="2:16" ht="15" customHeight="1">
      <c r="B70" s="345" t="s">
        <v>349</v>
      </c>
      <c r="C70" s="344">
        <v>21699</v>
      </c>
      <c r="D70" s="385">
        <v>0</v>
      </c>
      <c r="E70" s="386">
        <v>0</v>
      </c>
      <c r="F70" s="344">
        <v>52066</v>
      </c>
      <c r="G70" s="344">
        <v>-133</v>
      </c>
      <c r="H70" s="84">
        <v>-2.5479415314469955E-3</v>
      </c>
      <c r="I70"/>
      <c r="J70" s="345" t="s">
        <v>349</v>
      </c>
      <c r="K70" s="387">
        <v>21699</v>
      </c>
      <c r="L70" s="387">
        <v>0</v>
      </c>
      <c r="M70" s="349">
        <v>0</v>
      </c>
      <c r="N70" s="344">
        <v>52066</v>
      </c>
      <c r="O70" s="344">
        <v>-445</v>
      </c>
      <c r="P70" s="84">
        <v>-8.474414884500403E-3</v>
      </c>
    </row>
    <row r="71" spans="2:16" ht="15" customHeight="1">
      <c r="B71" s="345" t="s">
        <v>350</v>
      </c>
      <c r="C71" s="344">
        <v>7288</v>
      </c>
      <c r="D71" s="344">
        <v>-1170</v>
      </c>
      <c r="E71" s="84">
        <v>-0.16053787047200874</v>
      </c>
      <c r="F71" s="344">
        <v>19615</v>
      </c>
      <c r="G71" s="344">
        <v>-1275</v>
      </c>
      <c r="H71" s="84">
        <v>-6.1033987553853475E-2</v>
      </c>
      <c r="I71"/>
      <c r="J71" s="345" t="s">
        <v>350</v>
      </c>
      <c r="K71" s="344">
        <v>6118</v>
      </c>
      <c r="L71" s="344">
        <v>-700</v>
      </c>
      <c r="M71" s="84">
        <v>-0.10266940451745377</v>
      </c>
      <c r="N71" s="344">
        <v>19371</v>
      </c>
      <c r="O71" s="344">
        <v>-944</v>
      </c>
      <c r="P71" s="84">
        <v>-4.6468126999753889E-2</v>
      </c>
    </row>
    <row r="72" spans="2:16" ht="15" customHeight="1">
      <c r="B72" s="345" t="s">
        <v>359</v>
      </c>
      <c r="C72" s="387">
        <v>470</v>
      </c>
      <c r="D72" s="387">
        <v>0</v>
      </c>
      <c r="E72" s="349">
        <v>0</v>
      </c>
      <c r="F72" s="344">
        <v>2185</v>
      </c>
      <c r="G72" s="344">
        <v>-49</v>
      </c>
      <c r="H72" s="84">
        <v>-2.1933751119068923E-2</v>
      </c>
      <c r="I72"/>
      <c r="J72" s="345" t="s">
        <v>359</v>
      </c>
      <c r="K72" s="387">
        <v>470</v>
      </c>
      <c r="L72" s="387">
        <v>0</v>
      </c>
      <c r="M72" s="349">
        <v>0</v>
      </c>
      <c r="N72" s="344">
        <v>2185</v>
      </c>
      <c r="O72" s="344">
        <v>0</v>
      </c>
      <c r="P72" s="84">
        <v>0</v>
      </c>
    </row>
    <row r="73" spans="2:16" ht="15" customHeight="1">
      <c r="B73" s="345" t="s">
        <v>362</v>
      </c>
      <c r="C73" s="387"/>
      <c r="D73" s="387"/>
      <c r="E73" s="349"/>
      <c r="F73" s="344">
        <v>999</v>
      </c>
      <c r="G73" s="344">
        <v>-83</v>
      </c>
      <c r="H73" s="84">
        <v>-7.6709796672828068E-2</v>
      </c>
      <c r="I73"/>
      <c r="J73" s="345" t="s">
        <v>362</v>
      </c>
      <c r="K73" s="387"/>
      <c r="L73" s="387">
        <v>-1839</v>
      </c>
      <c r="M73" s="349"/>
      <c r="N73" s="344">
        <v>1008</v>
      </c>
      <c r="O73" s="344">
        <v>9</v>
      </c>
      <c r="P73" s="84">
        <v>9.009009009008917E-3</v>
      </c>
    </row>
    <row r="74" spans="2:16" ht="15" customHeight="1">
      <c r="B74" s="379" t="s">
        <v>352</v>
      </c>
      <c r="C74" s="380">
        <v>31540</v>
      </c>
      <c r="D74" s="380">
        <v>-965</v>
      </c>
      <c r="E74" s="242">
        <v>-3.0596068484464167E-2</v>
      </c>
      <c r="F74" s="380">
        <v>92156</v>
      </c>
      <c r="G74" s="380">
        <v>-4929</v>
      </c>
      <c r="H74" s="242">
        <v>-5.0769943863624656E-2</v>
      </c>
      <c r="I74"/>
      <c r="J74" s="379" t="s">
        <v>352</v>
      </c>
      <c r="K74" s="380">
        <v>29925</v>
      </c>
      <c r="L74" s="380">
        <v>-1325</v>
      </c>
      <c r="M74" s="242">
        <v>-4.2399999999999993E-2</v>
      </c>
      <c r="N74" s="380">
        <v>89185</v>
      </c>
      <c r="O74" s="380">
        <v>-5117</v>
      </c>
      <c r="P74" s="242">
        <v>-5.4261839621641106E-2</v>
      </c>
    </row>
    <row r="75" spans="2:16" ht="30" customHeight="1">
      <c r="B75" s="193" t="s">
        <v>353</v>
      </c>
      <c r="C75" s="193"/>
      <c r="D75" s="193"/>
      <c r="E75" s="193"/>
      <c r="F75" s="193"/>
      <c r="G75" s="193"/>
      <c r="H75" s="388"/>
      <c r="I75"/>
      <c r="J75" s="193" t="s">
        <v>353</v>
      </c>
      <c r="K75" s="193"/>
      <c r="L75" s="193"/>
      <c r="M75" s="193"/>
      <c r="N75" s="193"/>
      <c r="O75" s="193"/>
      <c r="P75" s="388"/>
    </row>
  </sheetData>
  <mergeCells count="33">
    <mergeCell ref="B75:G75"/>
    <mergeCell ref="J75:O75"/>
    <mergeCell ref="C72:C73"/>
    <mergeCell ref="D72:D73"/>
    <mergeCell ref="E72:E73"/>
    <mergeCell ref="K72:K73"/>
    <mergeCell ref="L72:L73"/>
    <mergeCell ref="M72:M73"/>
    <mergeCell ref="B63:G63"/>
    <mergeCell ref="J63:O63"/>
    <mergeCell ref="B65:H65"/>
    <mergeCell ref="J65:P65"/>
    <mergeCell ref="K69:K70"/>
    <mergeCell ref="L69:L70"/>
    <mergeCell ref="M69:M70"/>
    <mergeCell ref="B41:G41"/>
    <mergeCell ref="J41:O41"/>
    <mergeCell ref="B50:G50"/>
    <mergeCell ref="J50:O50"/>
    <mergeCell ref="B53:G53"/>
    <mergeCell ref="J53:O53"/>
    <mergeCell ref="B27:G27"/>
    <mergeCell ref="J27:O27"/>
    <mergeCell ref="B30:G30"/>
    <mergeCell ref="J30:O30"/>
    <mergeCell ref="B38:G38"/>
    <mergeCell ref="J38:O38"/>
    <mergeCell ref="B5:G5"/>
    <mergeCell ref="J5:O5"/>
    <mergeCell ref="B14:G14"/>
    <mergeCell ref="J14:O14"/>
    <mergeCell ref="B18:G18"/>
    <mergeCell ref="J18:O18"/>
  </mergeCells>
  <hyperlinks>
    <hyperlink ref="Q14" location="'Gráfica plazas estim tipo categ'!A1" tooltip="Ir a gráfica" display="Gráfica"/>
    <hyperlink ref="Q15" location="'Gráfica distrib plazas est tipo'!A1" tooltip="Ir a gráfica" display="Gráfica"/>
    <hyperlink ref="Q49" location="'Gráfica plazas estim tipo categ'!A1" tooltip="Ir a gráfica" display="Gráfica"/>
    <hyperlink ref="Q50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rowBreaks count="2" manualBreakCount="2">
    <brk id="30" min="1" max="7" man="1"/>
    <brk id="100" min="1" max="7" man="1"/>
  </rowBreaks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topLeftCell="A61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53" t="s">
        <v>86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9"/>
      <c r="C56" s="19"/>
      <c r="D56" s="19"/>
      <c r="E56" s="19"/>
      <c r="F56" s="19"/>
      <c r="G56" s="19"/>
      <c r="K56" s="19"/>
      <c r="L56" s="19"/>
    </row>
    <row r="59" spans="2:12" ht="33" customHeight="1">
      <c r="J59" s="19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rowBreaks count="1" manualBreakCount="1">
    <brk id="46" min="1" max="17" man="1"/>
  </rowBreaks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53" t="s">
        <v>86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9"/>
      <c r="C52" s="19"/>
      <c r="D52" s="19"/>
      <c r="E52" s="19"/>
      <c r="F52" s="19"/>
      <c r="G52" s="19"/>
      <c r="H52" s="19"/>
      <c r="K52" s="19"/>
      <c r="L52" s="19"/>
    </row>
    <row r="53" spans="2:12" ht="15.75" customHeight="1">
      <c r="J53" s="19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rowBreaks count="1" manualBreakCount="1">
    <brk id="38" min="1" max="15" man="1"/>
  </rowBreaks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32" sqref="B32"/>
    </sheetView>
  </sheetViews>
  <sheetFormatPr baseColWidth="10" defaultColWidth="16.5703125" defaultRowHeight="12.75"/>
  <cols>
    <col min="1" max="1" width="15.7109375" style="389" customWidth="1"/>
    <col min="2" max="2" width="21.7109375" style="389" customWidth="1"/>
    <col min="3" max="4" width="11.7109375" style="389" customWidth="1"/>
    <col min="5" max="5" width="12.7109375" style="389" customWidth="1"/>
    <col min="6" max="7" width="11.7109375" style="389" customWidth="1"/>
    <col min="8" max="10" width="7.7109375" style="389" customWidth="1"/>
    <col min="11" max="11" width="8.85546875" style="389" customWidth="1"/>
    <col min="12" max="15" width="7.7109375" style="389" customWidth="1"/>
    <col min="16" max="16" width="8.85546875" style="389" customWidth="1"/>
    <col min="17" max="19" width="7.7109375" style="389" customWidth="1"/>
    <col min="20" max="20" width="9.5703125" style="389" customWidth="1"/>
    <col min="21" max="21" width="8.85546875" style="389" customWidth="1"/>
    <col min="22" max="25" width="7.7109375" style="389" customWidth="1"/>
    <col min="26" max="26" width="9" style="389" bestFit="1" customWidth="1"/>
    <col min="27" max="255" width="16.5703125" style="389"/>
    <col min="256" max="256" width="3.7109375" style="389" customWidth="1"/>
    <col min="257" max="257" width="20.7109375" style="389" bestFit="1" customWidth="1"/>
    <col min="258" max="258" width="27.5703125" style="389" bestFit="1" customWidth="1"/>
    <col min="259" max="259" width="13" style="389" bestFit="1" customWidth="1"/>
    <col min="260" max="260" width="12.85546875" style="389" customWidth="1"/>
    <col min="261" max="261" width="15" style="389" bestFit="1" customWidth="1"/>
    <col min="262" max="262" width="15.28515625" style="389" bestFit="1" customWidth="1"/>
    <col min="263" max="263" width="13.85546875" style="389" bestFit="1" customWidth="1"/>
    <col min="264" max="266" width="7.7109375" style="389" customWidth="1"/>
    <col min="267" max="267" width="8.85546875" style="389" customWidth="1"/>
    <col min="268" max="271" width="7.7109375" style="389" customWidth="1"/>
    <col min="272" max="272" width="8.85546875" style="389" customWidth="1"/>
    <col min="273" max="275" width="7.7109375" style="389" customWidth="1"/>
    <col min="276" max="276" width="9.5703125" style="389" customWidth="1"/>
    <col min="277" max="277" width="8.85546875" style="389" customWidth="1"/>
    <col min="278" max="281" width="7.7109375" style="389" customWidth="1"/>
    <col min="282" max="282" width="9" style="389" bestFit="1" customWidth="1"/>
    <col min="283" max="511" width="16.5703125" style="389"/>
    <col min="512" max="512" width="3.7109375" style="389" customWidth="1"/>
    <col min="513" max="513" width="20.7109375" style="389" bestFit="1" customWidth="1"/>
    <col min="514" max="514" width="27.5703125" style="389" bestFit="1" customWidth="1"/>
    <col min="515" max="515" width="13" style="389" bestFit="1" customWidth="1"/>
    <col min="516" max="516" width="12.85546875" style="389" customWidth="1"/>
    <col min="517" max="517" width="15" style="389" bestFit="1" customWidth="1"/>
    <col min="518" max="518" width="15.28515625" style="389" bestFit="1" customWidth="1"/>
    <col min="519" max="519" width="13.85546875" style="389" bestFit="1" customWidth="1"/>
    <col min="520" max="522" width="7.7109375" style="389" customWidth="1"/>
    <col min="523" max="523" width="8.85546875" style="389" customWidth="1"/>
    <col min="524" max="527" width="7.7109375" style="389" customWidth="1"/>
    <col min="528" max="528" width="8.85546875" style="389" customWidth="1"/>
    <col min="529" max="531" width="7.7109375" style="389" customWidth="1"/>
    <col min="532" max="532" width="9.5703125" style="389" customWidth="1"/>
    <col min="533" max="533" width="8.85546875" style="389" customWidth="1"/>
    <col min="534" max="537" width="7.7109375" style="389" customWidth="1"/>
    <col min="538" max="538" width="9" style="389" bestFit="1" customWidth="1"/>
    <col min="539" max="767" width="16.5703125" style="389"/>
    <col min="768" max="768" width="3.7109375" style="389" customWidth="1"/>
    <col min="769" max="769" width="20.7109375" style="389" bestFit="1" customWidth="1"/>
    <col min="770" max="770" width="27.5703125" style="389" bestFit="1" customWidth="1"/>
    <col min="771" max="771" width="13" style="389" bestFit="1" customWidth="1"/>
    <col min="772" max="772" width="12.85546875" style="389" customWidth="1"/>
    <col min="773" max="773" width="15" style="389" bestFit="1" customWidth="1"/>
    <col min="774" max="774" width="15.28515625" style="389" bestFit="1" customWidth="1"/>
    <col min="775" max="775" width="13.85546875" style="389" bestFit="1" customWidth="1"/>
    <col min="776" max="778" width="7.7109375" style="389" customWidth="1"/>
    <col min="779" max="779" width="8.85546875" style="389" customWidth="1"/>
    <col min="780" max="783" width="7.7109375" style="389" customWidth="1"/>
    <col min="784" max="784" width="8.85546875" style="389" customWidth="1"/>
    <col min="785" max="787" width="7.7109375" style="389" customWidth="1"/>
    <col min="788" max="788" width="9.5703125" style="389" customWidth="1"/>
    <col min="789" max="789" width="8.85546875" style="389" customWidth="1"/>
    <col min="790" max="793" width="7.7109375" style="389" customWidth="1"/>
    <col min="794" max="794" width="9" style="389" bestFit="1" customWidth="1"/>
    <col min="795" max="1023" width="16.5703125" style="389"/>
    <col min="1024" max="1024" width="3.7109375" style="389" customWidth="1"/>
    <col min="1025" max="1025" width="20.7109375" style="389" bestFit="1" customWidth="1"/>
    <col min="1026" max="1026" width="27.5703125" style="389" bestFit="1" customWidth="1"/>
    <col min="1027" max="1027" width="13" style="389" bestFit="1" customWidth="1"/>
    <col min="1028" max="1028" width="12.85546875" style="389" customWidth="1"/>
    <col min="1029" max="1029" width="15" style="389" bestFit="1" customWidth="1"/>
    <col min="1030" max="1030" width="15.28515625" style="389" bestFit="1" customWidth="1"/>
    <col min="1031" max="1031" width="13.85546875" style="389" bestFit="1" customWidth="1"/>
    <col min="1032" max="1034" width="7.7109375" style="389" customWidth="1"/>
    <col min="1035" max="1035" width="8.85546875" style="389" customWidth="1"/>
    <col min="1036" max="1039" width="7.7109375" style="389" customWidth="1"/>
    <col min="1040" max="1040" width="8.85546875" style="389" customWidth="1"/>
    <col min="1041" max="1043" width="7.7109375" style="389" customWidth="1"/>
    <col min="1044" max="1044" width="9.5703125" style="389" customWidth="1"/>
    <col min="1045" max="1045" width="8.85546875" style="389" customWidth="1"/>
    <col min="1046" max="1049" width="7.7109375" style="389" customWidth="1"/>
    <col min="1050" max="1050" width="9" style="389" bestFit="1" customWidth="1"/>
    <col min="1051" max="1279" width="16.5703125" style="389"/>
    <col min="1280" max="1280" width="3.7109375" style="389" customWidth="1"/>
    <col min="1281" max="1281" width="20.7109375" style="389" bestFit="1" customWidth="1"/>
    <col min="1282" max="1282" width="27.5703125" style="389" bestFit="1" customWidth="1"/>
    <col min="1283" max="1283" width="13" style="389" bestFit="1" customWidth="1"/>
    <col min="1284" max="1284" width="12.85546875" style="389" customWidth="1"/>
    <col min="1285" max="1285" width="15" style="389" bestFit="1" customWidth="1"/>
    <col min="1286" max="1286" width="15.28515625" style="389" bestFit="1" customWidth="1"/>
    <col min="1287" max="1287" width="13.85546875" style="389" bestFit="1" customWidth="1"/>
    <col min="1288" max="1290" width="7.7109375" style="389" customWidth="1"/>
    <col min="1291" max="1291" width="8.85546875" style="389" customWidth="1"/>
    <col min="1292" max="1295" width="7.7109375" style="389" customWidth="1"/>
    <col min="1296" max="1296" width="8.85546875" style="389" customWidth="1"/>
    <col min="1297" max="1299" width="7.7109375" style="389" customWidth="1"/>
    <col min="1300" max="1300" width="9.5703125" style="389" customWidth="1"/>
    <col min="1301" max="1301" width="8.85546875" style="389" customWidth="1"/>
    <col min="1302" max="1305" width="7.7109375" style="389" customWidth="1"/>
    <col min="1306" max="1306" width="9" style="389" bestFit="1" customWidth="1"/>
    <col min="1307" max="1535" width="16.5703125" style="389"/>
    <col min="1536" max="1536" width="3.7109375" style="389" customWidth="1"/>
    <col min="1537" max="1537" width="20.7109375" style="389" bestFit="1" customWidth="1"/>
    <col min="1538" max="1538" width="27.5703125" style="389" bestFit="1" customWidth="1"/>
    <col min="1539" max="1539" width="13" style="389" bestFit="1" customWidth="1"/>
    <col min="1540" max="1540" width="12.85546875" style="389" customWidth="1"/>
    <col min="1541" max="1541" width="15" style="389" bestFit="1" customWidth="1"/>
    <col min="1542" max="1542" width="15.28515625" style="389" bestFit="1" customWidth="1"/>
    <col min="1543" max="1543" width="13.85546875" style="389" bestFit="1" customWidth="1"/>
    <col min="1544" max="1546" width="7.7109375" style="389" customWidth="1"/>
    <col min="1547" max="1547" width="8.85546875" style="389" customWidth="1"/>
    <col min="1548" max="1551" width="7.7109375" style="389" customWidth="1"/>
    <col min="1552" max="1552" width="8.85546875" style="389" customWidth="1"/>
    <col min="1553" max="1555" width="7.7109375" style="389" customWidth="1"/>
    <col min="1556" max="1556" width="9.5703125" style="389" customWidth="1"/>
    <col min="1557" max="1557" width="8.85546875" style="389" customWidth="1"/>
    <col min="1558" max="1561" width="7.7109375" style="389" customWidth="1"/>
    <col min="1562" max="1562" width="9" style="389" bestFit="1" customWidth="1"/>
    <col min="1563" max="1791" width="16.5703125" style="389"/>
    <col min="1792" max="1792" width="3.7109375" style="389" customWidth="1"/>
    <col min="1793" max="1793" width="20.7109375" style="389" bestFit="1" customWidth="1"/>
    <col min="1794" max="1794" width="27.5703125" style="389" bestFit="1" customWidth="1"/>
    <col min="1795" max="1795" width="13" style="389" bestFit="1" customWidth="1"/>
    <col min="1796" max="1796" width="12.85546875" style="389" customWidth="1"/>
    <col min="1797" max="1797" width="15" style="389" bestFit="1" customWidth="1"/>
    <col min="1798" max="1798" width="15.28515625" style="389" bestFit="1" customWidth="1"/>
    <col min="1799" max="1799" width="13.85546875" style="389" bestFit="1" customWidth="1"/>
    <col min="1800" max="1802" width="7.7109375" style="389" customWidth="1"/>
    <col min="1803" max="1803" width="8.85546875" style="389" customWidth="1"/>
    <col min="1804" max="1807" width="7.7109375" style="389" customWidth="1"/>
    <col min="1808" max="1808" width="8.85546875" style="389" customWidth="1"/>
    <col min="1809" max="1811" width="7.7109375" style="389" customWidth="1"/>
    <col min="1812" max="1812" width="9.5703125" style="389" customWidth="1"/>
    <col min="1813" max="1813" width="8.85546875" style="389" customWidth="1"/>
    <col min="1814" max="1817" width="7.7109375" style="389" customWidth="1"/>
    <col min="1818" max="1818" width="9" style="389" bestFit="1" customWidth="1"/>
    <col min="1819" max="2047" width="16.5703125" style="389"/>
    <col min="2048" max="2048" width="3.7109375" style="389" customWidth="1"/>
    <col min="2049" max="2049" width="20.7109375" style="389" bestFit="1" customWidth="1"/>
    <col min="2050" max="2050" width="27.5703125" style="389" bestFit="1" customWidth="1"/>
    <col min="2051" max="2051" width="13" style="389" bestFit="1" customWidth="1"/>
    <col min="2052" max="2052" width="12.85546875" style="389" customWidth="1"/>
    <col min="2053" max="2053" width="15" style="389" bestFit="1" customWidth="1"/>
    <col min="2054" max="2054" width="15.28515625" style="389" bestFit="1" customWidth="1"/>
    <col min="2055" max="2055" width="13.85546875" style="389" bestFit="1" customWidth="1"/>
    <col min="2056" max="2058" width="7.7109375" style="389" customWidth="1"/>
    <col min="2059" max="2059" width="8.85546875" style="389" customWidth="1"/>
    <col min="2060" max="2063" width="7.7109375" style="389" customWidth="1"/>
    <col min="2064" max="2064" width="8.85546875" style="389" customWidth="1"/>
    <col min="2065" max="2067" width="7.7109375" style="389" customWidth="1"/>
    <col min="2068" max="2068" width="9.5703125" style="389" customWidth="1"/>
    <col min="2069" max="2069" width="8.85546875" style="389" customWidth="1"/>
    <col min="2070" max="2073" width="7.7109375" style="389" customWidth="1"/>
    <col min="2074" max="2074" width="9" style="389" bestFit="1" customWidth="1"/>
    <col min="2075" max="2303" width="16.5703125" style="389"/>
    <col min="2304" max="2304" width="3.7109375" style="389" customWidth="1"/>
    <col min="2305" max="2305" width="20.7109375" style="389" bestFit="1" customWidth="1"/>
    <col min="2306" max="2306" width="27.5703125" style="389" bestFit="1" customWidth="1"/>
    <col min="2307" max="2307" width="13" style="389" bestFit="1" customWidth="1"/>
    <col min="2308" max="2308" width="12.85546875" style="389" customWidth="1"/>
    <col min="2309" max="2309" width="15" style="389" bestFit="1" customWidth="1"/>
    <col min="2310" max="2310" width="15.28515625" style="389" bestFit="1" customWidth="1"/>
    <col min="2311" max="2311" width="13.85546875" style="389" bestFit="1" customWidth="1"/>
    <col min="2312" max="2314" width="7.7109375" style="389" customWidth="1"/>
    <col min="2315" max="2315" width="8.85546875" style="389" customWidth="1"/>
    <col min="2316" max="2319" width="7.7109375" style="389" customWidth="1"/>
    <col min="2320" max="2320" width="8.85546875" style="389" customWidth="1"/>
    <col min="2321" max="2323" width="7.7109375" style="389" customWidth="1"/>
    <col min="2324" max="2324" width="9.5703125" style="389" customWidth="1"/>
    <col min="2325" max="2325" width="8.85546875" style="389" customWidth="1"/>
    <col min="2326" max="2329" width="7.7109375" style="389" customWidth="1"/>
    <col min="2330" max="2330" width="9" style="389" bestFit="1" customWidth="1"/>
    <col min="2331" max="2559" width="16.5703125" style="389"/>
    <col min="2560" max="2560" width="3.7109375" style="389" customWidth="1"/>
    <col min="2561" max="2561" width="20.7109375" style="389" bestFit="1" customWidth="1"/>
    <col min="2562" max="2562" width="27.5703125" style="389" bestFit="1" customWidth="1"/>
    <col min="2563" max="2563" width="13" style="389" bestFit="1" customWidth="1"/>
    <col min="2564" max="2564" width="12.85546875" style="389" customWidth="1"/>
    <col min="2565" max="2565" width="15" style="389" bestFit="1" customWidth="1"/>
    <col min="2566" max="2566" width="15.28515625" style="389" bestFit="1" customWidth="1"/>
    <col min="2567" max="2567" width="13.85546875" style="389" bestFit="1" customWidth="1"/>
    <col min="2568" max="2570" width="7.7109375" style="389" customWidth="1"/>
    <col min="2571" max="2571" width="8.85546875" style="389" customWidth="1"/>
    <col min="2572" max="2575" width="7.7109375" style="389" customWidth="1"/>
    <col min="2576" max="2576" width="8.85546875" style="389" customWidth="1"/>
    <col min="2577" max="2579" width="7.7109375" style="389" customWidth="1"/>
    <col min="2580" max="2580" width="9.5703125" style="389" customWidth="1"/>
    <col min="2581" max="2581" width="8.85546875" style="389" customWidth="1"/>
    <col min="2582" max="2585" width="7.7109375" style="389" customWidth="1"/>
    <col min="2586" max="2586" width="9" style="389" bestFit="1" customWidth="1"/>
    <col min="2587" max="2815" width="16.5703125" style="389"/>
    <col min="2816" max="2816" width="3.7109375" style="389" customWidth="1"/>
    <col min="2817" max="2817" width="20.7109375" style="389" bestFit="1" customWidth="1"/>
    <col min="2818" max="2818" width="27.5703125" style="389" bestFit="1" customWidth="1"/>
    <col min="2819" max="2819" width="13" style="389" bestFit="1" customWidth="1"/>
    <col min="2820" max="2820" width="12.85546875" style="389" customWidth="1"/>
    <col min="2821" max="2821" width="15" style="389" bestFit="1" customWidth="1"/>
    <col min="2822" max="2822" width="15.28515625" style="389" bestFit="1" customWidth="1"/>
    <col min="2823" max="2823" width="13.85546875" style="389" bestFit="1" customWidth="1"/>
    <col min="2824" max="2826" width="7.7109375" style="389" customWidth="1"/>
    <col min="2827" max="2827" width="8.85546875" style="389" customWidth="1"/>
    <col min="2828" max="2831" width="7.7109375" style="389" customWidth="1"/>
    <col min="2832" max="2832" width="8.85546875" style="389" customWidth="1"/>
    <col min="2833" max="2835" width="7.7109375" style="389" customWidth="1"/>
    <col min="2836" max="2836" width="9.5703125" style="389" customWidth="1"/>
    <col min="2837" max="2837" width="8.85546875" style="389" customWidth="1"/>
    <col min="2838" max="2841" width="7.7109375" style="389" customWidth="1"/>
    <col min="2842" max="2842" width="9" style="389" bestFit="1" customWidth="1"/>
    <col min="2843" max="3071" width="16.5703125" style="389"/>
    <col min="3072" max="3072" width="3.7109375" style="389" customWidth="1"/>
    <col min="3073" max="3073" width="20.7109375" style="389" bestFit="1" customWidth="1"/>
    <col min="3074" max="3074" width="27.5703125" style="389" bestFit="1" customWidth="1"/>
    <col min="3075" max="3075" width="13" style="389" bestFit="1" customWidth="1"/>
    <col min="3076" max="3076" width="12.85546875" style="389" customWidth="1"/>
    <col min="3077" max="3077" width="15" style="389" bestFit="1" customWidth="1"/>
    <col min="3078" max="3078" width="15.28515625" style="389" bestFit="1" customWidth="1"/>
    <col min="3079" max="3079" width="13.85546875" style="389" bestFit="1" customWidth="1"/>
    <col min="3080" max="3082" width="7.7109375" style="389" customWidth="1"/>
    <col min="3083" max="3083" width="8.85546875" style="389" customWidth="1"/>
    <col min="3084" max="3087" width="7.7109375" style="389" customWidth="1"/>
    <col min="3088" max="3088" width="8.85546875" style="389" customWidth="1"/>
    <col min="3089" max="3091" width="7.7109375" style="389" customWidth="1"/>
    <col min="3092" max="3092" width="9.5703125" style="389" customWidth="1"/>
    <col min="3093" max="3093" width="8.85546875" style="389" customWidth="1"/>
    <col min="3094" max="3097" width="7.7109375" style="389" customWidth="1"/>
    <col min="3098" max="3098" width="9" style="389" bestFit="1" customWidth="1"/>
    <col min="3099" max="3327" width="16.5703125" style="389"/>
    <col min="3328" max="3328" width="3.7109375" style="389" customWidth="1"/>
    <col min="3329" max="3329" width="20.7109375" style="389" bestFit="1" customWidth="1"/>
    <col min="3330" max="3330" width="27.5703125" style="389" bestFit="1" customWidth="1"/>
    <col min="3331" max="3331" width="13" style="389" bestFit="1" customWidth="1"/>
    <col min="3332" max="3332" width="12.85546875" style="389" customWidth="1"/>
    <col min="3333" max="3333" width="15" style="389" bestFit="1" customWidth="1"/>
    <col min="3334" max="3334" width="15.28515625" style="389" bestFit="1" customWidth="1"/>
    <col min="3335" max="3335" width="13.85546875" style="389" bestFit="1" customWidth="1"/>
    <col min="3336" max="3338" width="7.7109375" style="389" customWidth="1"/>
    <col min="3339" max="3339" width="8.85546875" style="389" customWidth="1"/>
    <col min="3340" max="3343" width="7.7109375" style="389" customWidth="1"/>
    <col min="3344" max="3344" width="8.85546875" style="389" customWidth="1"/>
    <col min="3345" max="3347" width="7.7109375" style="389" customWidth="1"/>
    <col min="3348" max="3348" width="9.5703125" style="389" customWidth="1"/>
    <col min="3349" max="3349" width="8.85546875" style="389" customWidth="1"/>
    <col min="3350" max="3353" width="7.7109375" style="389" customWidth="1"/>
    <col min="3354" max="3354" width="9" style="389" bestFit="1" customWidth="1"/>
    <col min="3355" max="3583" width="16.5703125" style="389"/>
    <col min="3584" max="3584" width="3.7109375" style="389" customWidth="1"/>
    <col min="3585" max="3585" width="20.7109375" style="389" bestFit="1" customWidth="1"/>
    <col min="3586" max="3586" width="27.5703125" style="389" bestFit="1" customWidth="1"/>
    <col min="3587" max="3587" width="13" style="389" bestFit="1" customWidth="1"/>
    <col min="3588" max="3588" width="12.85546875" style="389" customWidth="1"/>
    <col min="3589" max="3589" width="15" style="389" bestFit="1" customWidth="1"/>
    <col min="3590" max="3590" width="15.28515625" style="389" bestFit="1" customWidth="1"/>
    <col min="3591" max="3591" width="13.85546875" style="389" bestFit="1" customWidth="1"/>
    <col min="3592" max="3594" width="7.7109375" style="389" customWidth="1"/>
    <col min="3595" max="3595" width="8.85546875" style="389" customWidth="1"/>
    <col min="3596" max="3599" width="7.7109375" style="389" customWidth="1"/>
    <col min="3600" max="3600" width="8.85546875" style="389" customWidth="1"/>
    <col min="3601" max="3603" width="7.7109375" style="389" customWidth="1"/>
    <col min="3604" max="3604" width="9.5703125" style="389" customWidth="1"/>
    <col min="3605" max="3605" width="8.85546875" style="389" customWidth="1"/>
    <col min="3606" max="3609" width="7.7109375" style="389" customWidth="1"/>
    <col min="3610" max="3610" width="9" style="389" bestFit="1" customWidth="1"/>
    <col min="3611" max="3839" width="16.5703125" style="389"/>
    <col min="3840" max="3840" width="3.7109375" style="389" customWidth="1"/>
    <col min="3841" max="3841" width="20.7109375" style="389" bestFit="1" customWidth="1"/>
    <col min="3842" max="3842" width="27.5703125" style="389" bestFit="1" customWidth="1"/>
    <col min="3843" max="3843" width="13" style="389" bestFit="1" customWidth="1"/>
    <col min="3844" max="3844" width="12.85546875" style="389" customWidth="1"/>
    <col min="3845" max="3845" width="15" style="389" bestFit="1" customWidth="1"/>
    <col min="3846" max="3846" width="15.28515625" style="389" bestFit="1" customWidth="1"/>
    <col min="3847" max="3847" width="13.85546875" style="389" bestFit="1" customWidth="1"/>
    <col min="3848" max="3850" width="7.7109375" style="389" customWidth="1"/>
    <col min="3851" max="3851" width="8.85546875" style="389" customWidth="1"/>
    <col min="3852" max="3855" width="7.7109375" style="389" customWidth="1"/>
    <col min="3856" max="3856" width="8.85546875" style="389" customWidth="1"/>
    <col min="3857" max="3859" width="7.7109375" style="389" customWidth="1"/>
    <col min="3860" max="3860" width="9.5703125" style="389" customWidth="1"/>
    <col min="3861" max="3861" width="8.85546875" style="389" customWidth="1"/>
    <col min="3862" max="3865" width="7.7109375" style="389" customWidth="1"/>
    <col min="3866" max="3866" width="9" style="389" bestFit="1" customWidth="1"/>
    <col min="3867" max="4095" width="16.5703125" style="389"/>
    <col min="4096" max="4096" width="3.7109375" style="389" customWidth="1"/>
    <col min="4097" max="4097" width="20.7109375" style="389" bestFit="1" customWidth="1"/>
    <col min="4098" max="4098" width="27.5703125" style="389" bestFit="1" customWidth="1"/>
    <col min="4099" max="4099" width="13" style="389" bestFit="1" customWidth="1"/>
    <col min="4100" max="4100" width="12.85546875" style="389" customWidth="1"/>
    <col min="4101" max="4101" width="15" style="389" bestFit="1" customWidth="1"/>
    <col min="4102" max="4102" width="15.28515625" style="389" bestFit="1" customWidth="1"/>
    <col min="4103" max="4103" width="13.85546875" style="389" bestFit="1" customWidth="1"/>
    <col min="4104" max="4106" width="7.7109375" style="389" customWidth="1"/>
    <col min="4107" max="4107" width="8.85546875" style="389" customWidth="1"/>
    <col min="4108" max="4111" width="7.7109375" style="389" customWidth="1"/>
    <col min="4112" max="4112" width="8.85546875" style="389" customWidth="1"/>
    <col min="4113" max="4115" width="7.7109375" style="389" customWidth="1"/>
    <col min="4116" max="4116" width="9.5703125" style="389" customWidth="1"/>
    <col min="4117" max="4117" width="8.85546875" style="389" customWidth="1"/>
    <col min="4118" max="4121" width="7.7109375" style="389" customWidth="1"/>
    <col min="4122" max="4122" width="9" style="389" bestFit="1" customWidth="1"/>
    <col min="4123" max="4351" width="16.5703125" style="389"/>
    <col min="4352" max="4352" width="3.7109375" style="389" customWidth="1"/>
    <col min="4353" max="4353" width="20.7109375" style="389" bestFit="1" customWidth="1"/>
    <col min="4354" max="4354" width="27.5703125" style="389" bestFit="1" customWidth="1"/>
    <col min="4355" max="4355" width="13" style="389" bestFit="1" customWidth="1"/>
    <col min="4356" max="4356" width="12.85546875" style="389" customWidth="1"/>
    <col min="4357" max="4357" width="15" style="389" bestFit="1" customWidth="1"/>
    <col min="4358" max="4358" width="15.28515625" style="389" bestFit="1" customWidth="1"/>
    <col min="4359" max="4359" width="13.85546875" style="389" bestFit="1" customWidth="1"/>
    <col min="4360" max="4362" width="7.7109375" style="389" customWidth="1"/>
    <col min="4363" max="4363" width="8.85546875" style="389" customWidth="1"/>
    <col min="4364" max="4367" width="7.7109375" style="389" customWidth="1"/>
    <col min="4368" max="4368" width="8.85546875" style="389" customWidth="1"/>
    <col min="4369" max="4371" width="7.7109375" style="389" customWidth="1"/>
    <col min="4372" max="4372" width="9.5703125" style="389" customWidth="1"/>
    <col min="4373" max="4373" width="8.85546875" style="389" customWidth="1"/>
    <col min="4374" max="4377" width="7.7109375" style="389" customWidth="1"/>
    <col min="4378" max="4378" width="9" style="389" bestFit="1" customWidth="1"/>
    <col min="4379" max="4607" width="16.5703125" style="389"/>
    <col min="4608" max="4608" width="3.7109375" style="389" customWidth="1"/>
    <col min="4609" max="4609" width="20.7109375" style="389" bestFit="1" customWidth="1"/>
    <col min="4610" max="4610" width="27.5703125" style="389" bestFit="1" customWidth="1"/>
    <col min="4611" max="4611" width="13" style="389" bestFit="1" customWidth="1"/>
    <col min="4612" max="4612" width="12.85546875" style="389" customWidth="1"/>
    <col min="4613" max="4613" width="15" style="389" bestFit="1" customWidth="1"/>
    <col min="4614" max="4614" width="15.28515625" style="389" bestFit="1" customWidth="1"/>
    <col min="4615" max="4615" width="13.85546875" style="389" bestFit="1" customWidth="1"/>
    <col min="4616" max="4618" width="7.7109375" style="389" customWidth="1"/>
    <col min="4619" max="4619" width="8.85546875" style="389" customWidth="1"/>
    <col min="4620" max="4623" width="7.7109375" style="389" customWidth="1"/>
    <col min="4624" max="4624" width="8.85546875" style="389" customWidth="1"/>
    <col min="4625" max="4627" width="7.7109375" style="389" customWidth="1"/>
    <col min="4628" max="4628" width="9.5703125" style="389" customWidth="1"/>
    <col min="4629" max="4629" width="8.85546875" style="389" customWidth="1"/>
    <col min="4630" max="4633" width="7.7109375" style="389" customWidth="1"/>
    <col min="4634" max="4634" width="9" style="389" bestFit="1" customWidth="1"/>
    <col min="4635" max="4863" width="16.5703125" style="389"/>
    <col min="4864" max="4864" width="3.7109375" style="389" customWidth="1"/>
    <col min="4865" max="4865" width="20.7109375" style="389" bestFit="1" customWidth="1"/>
    <col min="4866" max="4866" width="27.5703125" style="389" bestFit="1" customWidth="1"/>
    <col min="4867" max="4867" width="13" style="389" bestFit="1" customWidth="1"/>
    <col min="4868" max="4868" width="12.85546875" style="389" customWidth="1"/>
    <col min="4869" max="4869" width="15" style="389" bestFit="1" customWidth="1"/>
    <col min="4870" max="4870" width="15.28515625" style="389" bestFit="1" customWidth="1"/>
    <col min="4871" max="4871" width="13.85546875" style="389" bestFit="1" customWidth="1"/>
    <col min="4872" max="4874" width="7.7109375" style="389" customWidth="1"/>
    <col min="4875" max="4875" width="8.85546875" style="389" customWidth="1"/>
    <col min="4876" max="4879" width="7.7109375" style="389" customWidth="1"/>
    <col min="4880" max="4880" width="8.85546875" style="389" customWidth="1"/>
    <col min="4881" max="4883" width="7.7109375" style="389" customWidth="1"/>
    <col min="4884" max="4884" width="9.5703125" style="389" customWidth="1"/>
    <col min="4885" max="4885" width="8.85546875" style="389" customWidth="1"/>
    <col min="4886" max="4889" width="7.7109375" style="389" customWidth="1"/>
    <col min="4890" max="4890" width="9" style="389" bestFit="1" customWidth="1"/>
    <col min="4891" max="5119" width="16.5703125" style="389"/>
    <col min="5120" max="5120" width="3.7109375" style="389" customWidth="1"/>
    <col min="5121" max="5121" width="20.7109375" style="389" bestFit="1" customWidth="1"/>
    <col min="5122" max="5122" width="27.5703125" style="389" bestFit="1" customWidth="1"/>
    <col min="5123" max="5123" width="13" style="389" bestFit="1" customWidth="1"/>
    <col min="5124" max="5124" width="12.85546875" style="389" customWidth="1"/>
    <col min="5125" max="5125" width="15" style="389" bestFit="1" customWidth="1"/>
    <col min="5126" max="5126" width="15.28515625" style="389" bestFit="1" customWidth="1"/>
    <col min="5127" max="5127" width="13.85546875" style="389" bestFit="1" customWidth="1"/>
    <col min="5128" max="5130" width="7.7109375" style="389" customWidth="1"/>
    <col min="5131" max="5131" width="8.85546875" style="389" customWidth="1"/>
    <col min="5132" max="5135" width="7.7109375" style="389" customWidth="1"/>
    <col min="5136" max="5136" width="8.85546875" style="389" customWidth="1"/>
    <col min="5137" max="5139" width="7.7109375" style="389" customWidth="1"/>
    <col min="5140" max="5140" width="9.5703125" style="389" customWidth="1"/>
    <col min="5141" max="5141" width="8.85546875" style="389" customWidth="1"/>
    <col min="5142" max="5145" width="7.7109375" style="389" customWidth="1"/>
    <col min="5146" max="5146" width="9" style="389" bestFit="1" customWidth="1"/>
    <col min="5147" max="5375" width="16.5703125" style="389"/>
    <col min="5376" max="5376" width="3.7109375" style="389" customWidth="1"/>
    <col min="5377" max="5377" width="20.7109375" style="389" bestFit="1" customWidth="1"/>
    <col min="5378" max="5378" width="27.5703125" style="389" bestFit="1" customWidth="1"/>
    <col min="5379" max="5379" width="13" style="389" bestFit="1" customWidth="1"/>
    <col min="5380" max="5380" width="12.85546875" style="389" customWidth="1"/>
    <col min="5381" max="5381" width="15" style="389" bestFit="1" customWidth="1"/>
    <col min="5382" max="5382" width="15.28515625" style="389" bestFit="1" customWidth="1"/>
    <col min="5383" max="5383" width="13.85546875" style="389" bestFit="1" customWidth="1"/>
    <col min="5384" max="5386" width="7.7109375" style="389" customWidth="1"/>
    <col min="5387" max="5387" width="8.85546875" style="389" customWidth="1"/>
    <col min="5388" max="5391" width="7.7109375" style="389" customWidth="1"/>
    <col min="5392" max="5392" width="8.85546875" style="389" customWidth="1"/>
    <col min="5393" max="5395" width="7.7109375" style="389" customWidth="1"/>
    <col min="5396" max="5396" width="9.5703125" style="389" customWidth="1"/>
    <col min="5397" max="5397" width="8.85546875" style="389" customWidth="1"/>
    <col min="5398" max="5401" width="7.7109375" style="389" customWidth="1"/>
    <col min="5402" max="5402" width="9" style="389" bestFit="1" customWidth="1"/>
    <col min="5403" max="5631" width="16.5703125" style="389"/>
    <col min="5632" max="5632" width="3.7109375" style="389" customWidth="1"/>
    <col min="5633" max="5633" width="20.7109375" style="389" bestFit="1" customWidth="1"/>
    <col min="5634" max="5634" width="27.5703125" style="389" bestFit="1" customWidth="1"/>
    <col min="5635" max="5635" width="13" style="389" bestFit="1" customWidth="1"/>
    <col min="5636" max="5636" width="12.85546875" style="389" customWidth="1"/>
    <col min="5637" max="5637" width="15" style="389" bestFit="1" customWidth="1"/>
    <col min="5638" max="5638" width="15.28515625" style="389" bestFit="1" customWidth="1"/>
    <col min="5639" max="5639" width="13.85546875" style="389" bestFit="1" customWidth="1"/>
    <col min="5640" max="5642" width="7.7109375" style="389" customWidth="1"/>
    <col min="5643" max="5643" width="8.85546875" style="389" customWidth="1"/>
    <col min="5644" max="5647" width="7.7109375" style="389" customWidth="1"/>
    <col min="5648" max="5648" width="8.85546875" style="389" customWidth="1"/>
    <col min="5649" max="5651" width="7.7109375" style="389" customWidth="1"/>
    <col min="5652" max="5652" width="9.5703125" style="389" customWidth="1"/>
    <col min="5653" max="5653" width="8.85546875" style="389" customWidth="1"/>
    <col min="5654" max="5657" width="7.7109375" style="389" customWidth="1"/>
    <col min="5658" max="5658" width="9" style="389" bestFit="1" customWidth="1"/>
    <col min="5659" max="5887" width="16.5703125" style="389"/>
    <col min="5888" max="5888" width="3.7109375" style="389" customWidth="1"/>
    <col min="5889" max="5889" width="20.7109375" style="389" bestFit="1" customWidth="1"/>
    <col min="5890" max="5890" width="27.5703125" style="389" bestFit="1" customWidth="1"/>
    <col min="5891" max="5891" width="13" style="389" bestFit="1" customWidth="1"/>
    <col min="5892" max="5892" width="12.85546875" style="389" customWidth="1"/>
    <col min="5893" max="5893" width="15" style="389" bestFit="1" customWidth="1"/>
    <col min="5894" max="5894" width="15.28515625" style="389" bestFit="1" customWidth="1"/>
    <col min="5895" max="5895" width="13.85546875" style="389" bestFit="1" customWidth="1"/>
    <col min="5896" max="5898" width="7.7109375" style="389" customWidth="1"/>
    <col min="5899" max="5899" width="8.85546875" style="389" customWidth="1"/>
    <col min="5900" max="5903" width="7.7109375" style="389" customWidth="1"/>
    <col min="5904" max="5904" width="8.85546875" style="389" customWidth="1"/>
    <col min="5905" max="5907" width="7.7109375" style="389" customWidth="1"/>
    <col min="5908" max="5908" width="9.5703125" style="389" customWidth="1"/>
    <col min="5909" max="5909" width="8.85546875" style="389" customWidth="1"/>
    <col min="5910" max="5913" width="7.7109375" style="389" customWidth="1"/>
    <col min="5914" max="5914" width="9" style="389" bestFit="1" customWidth="1"/>
    <col min="5915" max="6143" width="16.5703125" style="389"/>
    <col min="6144" max="6144" width="3.7109375" style="389" customWidth="1"/>
    <col min="6145" max="6145" width="20.7109375" style="389" bestFit="1" customWidth="1"/>
    <col min="6146" max="6146" width="27.5703125" style="389" bestFit="1" customWidth="1"/>
    <col min="6147" max="6147" width="13" style="389" bestFit="1" customWidth="1"/>
    <col min="6148" max="6148" width="12.85546875" style="389" customWidth="1"/>
    <col min="6149" max="6149" width="15" style="389" bestFit="1" customWidth="1"/>
    <col min="6150" max="6150" width="15.28515625" style="389" bestFit="1" customWidth="1"/>
    <col min="6151" max="6151" width="13.85546875" style="389" bestFit="1" customWidth="1"/>
    <col min="6152" max="6154" width="7.7109375" style="389" customWidth="1"/>
    <col min="6155" max="6155" width="8.85546875" style="389" customWidth="1"/>
    <col min="6156" max="6159" width="7.7109375" style="389" customWidth="1"/>
    <col min="6160" max="6160" width="8.85546875" style="389" customWidth="1"/>
    <col min="6161" max="6163" width="7.7109375" style="389" customWidth="1"/>
    <col min="6164" max="6164" width="9.5703125" style="389" customWidth="1"/>
    <col min="6165" max="6165" width="8.85546875" style="389" customWidth="1"/>
    <col min="6166" max="6169" width="7.7109375" style="389" customWidth="1"/>
    <col min="6170" max="6170" width="9" style="389" bestFit="1" customWidth="1"/>
    <col min="6171" max="6399" width="16.5703125" style="389"/>
    <col min="6400" max="6400" width="3.7109375" style="389" customWidth="1"/>
    <col min="6401" max="6401" width="20.7109375" style="389" bestFit="1" customWidth="1"/>
    <col min="6402" max="6402" width="27.5703125" style="389" bestFit="1" customWidth="1"/>
    <col min="6403" max="6403" width="13" style="389" bestFit="1" customWidth="1"/>
    <col min="6404" max="6404" width="12.85546875" style="389" customWidth="1"/>
    <col min="6405" max="6405" width="15" style="389" bestFit="1" customWidth="1"/>
    <col min="6406" max="6406" width="15.28515625" style="389" bestFit="1" customWidth="1"/>
    <col min="6407" max="6407" width="13.85546875" style="389" bestFit="1" customWidth="1"/>
    <col min="6408" max="6410" width="7.7109375" style="389" customWidth="1"/>
    <col min="6411" max="6411" width="8.85546875" style="389" customWidth="1"/>
    <col min="6412" max="6415" width="7.7109375" style="389" customWidth="1"/>
    <col min="6416" max="6416" width="8.85546875" style="389" customWidth="1"/>
    <col min="6417" max="6419" width="7.7109375" style="389" customWidth="1"/>
    <col min="6420" max="6420" width="9.5703125" style="389" customWidth="1"/>
    <col min="6421" max="6421" width="8.85546875" style="389" customWidth="1"/>
    <col min="6422" max="6425" width="7.7109375" style="389" customWidth="1"/>
    <col min="6426" max="6426" width="9" style="389" bestFit="1" customWidth="1"/>
    <col min="6427" max="6655" width="16.5703125" style="389"/>
    <col min="6656" max="6656" width="3.7109375" style="389" customWidth="1"/>
    <col min="6657" max="6657" width="20.7109375" style="389" bestFit="1" customWidth="1"/>
    <col min="6658" max="6658" width="27.5703125" style="389" bestFit="1" customWidth="1"/>
    <col min="6659" max="6659" width="13" style="389" bestFit="1" customWidth="1"/>
    <col min="6660" max="6660" width="12.85546875" style="389" customWidth="1"/>
    <col min="6661" max="6661" width="15" style="389" bestFit="1" customWidth="1"/>
    <col min="6662" max="6662" width="15.28515625" style="389" bestFit="1" customWidth="1"/>
    <col min="6663" max="6663" width="13.85546875" style="389" bestFit="1" customWidth="1"/>
    <col min="6664" max="6666" width="7.7109375" style="389" customWidth="1"/>
    <col min="6667" max="6667" width="8.85546875" style="389" customWidth="1"/>
    <col min="6668" max="6671" width="7.7109375" style="389" customWidth="1"/>
    <col min="6672" max="6672" width="8.85546875" style="389" customWidth="1"/>
    <col min="6673" max="6675" width="7.7109375" style="389" customWidth="1"/>
    <col min="6676" max="6676" width="9.5703125" style="389" customWidth="1"/>
    <col min="6677" max="6677" width="8.85546875" style="389" customWidth="1"/>
    <col min="6678" max="6681" width="7.7109375" style="389" customWidth="1"/>
    <col min="6682" max="6682" width="9" style="389" bestFit="1" customWidth="1"/>
    <col min="6683" max="6911" width="16.5703125" style="389"/>
    <col min="6912" max="6912" width="3.7109375" style="389" customWidth="1"/>
    <col min="6913" max="6913" width="20.7109375" style="389" bestFit="1" customWidth="1"/>
    <col min="6914" max="6914" width="27.5703125" style="389" bestFit="1" customWidth="1"/>
    <col min="6915" max="6915" width="13" style="389" bestFit="1" customWidth="1"/>
    <col min="6916" max="6916" width="12.85546875" style="389" customWidth="1"/>
    <col min="6917" max="6917" width="15" style="389" bestFit="1" customWidth="1"/>
    <col min="6918" max="6918" width="15.28515625" style="389" bestFit="1" customWidth="1"/>
    <col min="6919" max="6919" width="13.85546875" style="389" bestFit="1" customWidth="1"/>
    <col min="6920" max="6922" width="7.7109375" style="389" customWidth="1"/>
    <col min="6923" max="6923" width="8.85546875" style="389" customWidth="1"/>
    <col min="6924" max="6927" width="7.7109375" style="389" customWidth="1"/>
    <col min="6928" max="6928" width="8.85546875" style="389" customWidth="1"/>
    <col min="6929" max="6931" width="7.7109375" style="389" customWidth="1"/>
    <col min="6932" max="6932" width="9.5703125" style="389" customWidth="1"/>
    <col min="6933" max="6933" width="8.85546875" style="389" customWidth="1"/>
    <col min="6934" max="6937" width="7.7109375" style="389" customWidth="1"/>
    <col min="6938" max="6938" width="9" style="389" bestFit="1" customWidth="1"/>
    <col min="6939" max="7167" width="16.5703125" style="389"/>
    <col min="7168" max="7168" width="3.7109375" style="389" customWidth="1"/>
    <col min="7169" max="7169" width="20.7109375" style="389" bestFit="1" customWidth="1"/>
    <col min="7170" max="7170" width="27.5703125" style="389" bestFit="1" customWidth="1"/>
    <col min="7171" max="7171" width="13" style="389" bestFit="1" customWidth="1"/>
    <col min="7172" max="7172" width="12.85546875" style="389" customWidth="1"/>
    <col min="7173" max="7173" width="15" style="389" bestFit="1" customWidth="1"/>
    <col min="7174" max="7174" width="15.28515625" style="389" bestFit="1" customWidth="1"/>
    <col min="7175" max="7175" width="13.85546875" style="389" bestFit="1" customWidth="1"/>
    <col min="7176" max="7178" width="7.7109375" style="389" customWidth="1"/>
    <col min="7179" max="7179" width="8.85546875" style="389" customWidth="1"/>
    <col min="7180" max="7183" width="7.7109375" style="389" customWidth="1"/>
    <col min="7184" max="7184" width="8.85546875" style="389" customWidth="1"/>
    <col min="7185" max="7187" width="7.7109375" style="389" customWidth="1"/>
    <col min="7188" max="7188" width="9.5703125" style="389" customWidth="1"/>
    <col min="7189" max="7189" width="8.85546875" style="389" customWidth="1"/>
    <col min="7190" max="7193" width="7.7109375" style="389" customWidth="1"/>
    <col min="7194" max="7194" width="9" style="389" bestFit="1" customWidth="1"/>
    <col min="7195" max="7423" width="16.5703125" style="389"/>
    <col min="7424" max="7424" width="3.7109375" style="389" customWidth="1"/>
    <col min="7425" max="7425" width="20.7109375" style="389" bestFit="1" customWidth="1"/>
    <col min="7426" max="7426" width="27.5703125" style="389" bestFit="1" customWidth="1"/>
    <col min="7427" max="7427" width="13" style="389" bestFit="1" customWidth="1"/>
    <col min="7428" max="7428" width="12.85546875" style="389" customWidth="1"/>
    <col min="7429" max="7429" width="15" style="389" bestFit="1" customWidth="1"/>
    <col min="7430" max="7430" width="15.28515625" style="389" bestFit="1" customWidth="1"/>
    <col min="7431" max="7431" width="13.85546875" style="389" bestFit="1" customWidth="1"/>
    <col min="7432" max="7434" width="7.7109375" style="389" customWidth="1"/>
    <col min="7435" max="7435" width="8.85546875" style="389" customWidth="1"/>
    <col min="7436" max="7439" width="7.7109375" style="389" customWidth="1"/>
    <col min="7440" max="7440" width="8.85546875" style="389" customWidth="1"/>
    <col min="7441" max="7443" width="7.7109375" style="389" customWidth="1"/>
    <col min="7444" max="7444" width="9.5703125" style="389" customWidth="1"/>
    <col min="7445" max="7445" width="8.85546875" style="389" customWidth="1"/>
    <col min="7446" max="7449" width="7.7109375" style="389" customWidth="1"/>
    <col min="7450" max="7450" width="9" style="389" bestFit="1" customWidth="1"/>
    <col min="7451" max="7679" width="16.5703125" style="389"/>
    <col min="7680" max="7680" width="3.7109375" style="389" customWidth="1"/>
    <col min="7681" max="7681" width="20.7109375" style="389" bestFit="1" customWidth="1"/>
    <col min="7682" max="7682" width="27.5703125" style="389" bestFit="1" customWidth="1"/>
    <col min="7683" max="7683" width="13" style="389" bestFit="1" customWidth="1"/>
    <col min="7684" max="7684" width="12.85546875" style="389" customWidth="1"/>
    <col min="7685" max="7685" width="15" style="389" bestFit="1" customWidth="1"/>
    <col min="7686" max="7686" width="15.28515625" style="389" bestFit="1" customWidth="1"/>
    <col min="7687" max="7687" width="13.85546875" style="389" bestFit="1" customWidth="1"/>
    <col min="7688" max="7690" width="7.7109375" style="389" customWidth="1"/>
    <col min="7691" max="7691" width="8.85546875" style="389" customWidth="1"/>
    <col min="7692" max="7695" width="7.7109375" style="389" customWidth="1"/>
    <col min="7696" max="7696" width="8.85546875" style="389" customWidth="1"/>
    <col min="7697" max="7699" width="7.7109375" style="389" customWidth="1"/>
    <col min="7700" max="7700" width="9.5703125" style="389" customWidth="1"/>
    <col min="7701" max="7701" width="8.85546875" style="389" customWidth="1"/>
    <col min="7702" max="7705" width="7.7109375" style="389" customWidth="1"/>
    <col min="7706" max="7706" width="9" style="389" bestFit="1" customWidth="1"/>
    <col min="7707" max="7935" width="16.5703125" style="389"/>
    <col min="7936" max="7936" width="3.7109375" style="389" customWidth="1"/>
    <col min="7937" max="7937" width="20.7109375" style="389" bestFit="1" customWidth="1"/>
    <col min="7938" max="7938" width="27.5703125" style="389" bestFit="1" customWidth="1"/>
    <col min="7939" max="7939" width="13" style="389" bestFit="1" customWidth="1"/>
    <col min="7940" max="7940" width="12.85546875" style="389" customWidth="1"/>
    <col min="7941" max="7941" width="15" style="389" bestFit="1" customWidth="1"/>
    <col min="7942" max="7942" width="15.28515625" style="389" bestFit="1" customWidth="1"/>
    <col min="7943" max="7943" width="13.85546875" style="389" bestFit="1" customWidth="1"/>
    <col min="7944" max="7946" width="7.7109375" style="389" customWidth="1"/>
    <col min="7947" max="7947" width="8.85546875" style="389" customWidth="1"/>
    <col min="7948" max="7951" width="7.7109375" style="389" customWidth="1"/>
    <col min="7952" max="7952" width="8.85546875" style="389" customWidth="1"/>
    <col min="7953" max="7955" width="7.7109375" style="389" customWidth="1"/>
    <col min="7956" max="7956" width="9.5703125" style="389" customWidth="1"/>
    <col min="7957" max="7957" width="8.85546875" style="389" customWidth="1"/>
    <col min="7958" max="7961" width="7.7109375" style="389" customWidth="1"/>
    <col min="7962" max="7962" width="9" style="389" bestFit="1" customWidth="1"/>
    <col min="7963" max="8191" width="16.5703125" style="389"/>
    <col min="8192" max="8192" width="3.7109375" style="389" customWidth="1"/>
    <col min="8193" max="8193" width="20.7109375" style="389" bestFit="1" customWidth="1"/>
    <col min="8194" max="8194" width="27.5703125" style="389" bestFit="1" customWidth="1"/>
    <col min="8195" max="8195" width="13" style="389" bestFit="1" customWidth="1"/>
    <col min="8196" max="8196" width="12.85546875" style="389" customWidth="1"/>
    <col min="8197" max="8197" width="15" style="389" bestFit="1" customWidth="1"/>
    <col min="8198" max="8198" width="15.28515625" style="389" bestFit="1" customWidth="1"/>
    <col min="8199" max="8199" width="13.85546875" style="389" bestFit="1" customWidth="1"/>
    <col min="8200" max="8202" width="7.7109375" style="389" customWidth="1"/>
    <col min="8203" max="8203" width="8.85546875" style="389" customWidth="1"/>
    <col min="8204" max="8207" width="7.7109375" style="389" customWidth="1"/>
    <col min="8208" max="8208" width="8.85546875" style="389" customWidth="1"/>
    <col min="8209" max="8211" width="7.7109375" style="389" customWidth="1"/>
    <col min="8212" max="8212" width="9.5703125" style="389" customWidth="1"/>
    <col min="8213" max="8213" width="8.85546875" style="389" customWidth="1"/>
    <col min="8214" max="8217" width="7.7109375" style="389" customWidth="1"/>
    <col min="8218" max="8218" width="9" style="389" bestFit="1" customWidth="1"/>
    <col min="8219" max="8447" width="16.5703125" style="389"/>
    <col min="8448" max="8448" width="3.7109375" style="389" customWidth="1"/>
    <col min="8449" max="8449" width="20.7109375" style="389" bestFit="1" customWidth="1"/>
    <col min="8450" max="8450" width="27.5703125" style="389" bestFit="1" customWidth="1"/>
    <col min="8451" max="8451" width="13" style="389" bestFit="1" customWidth="1"/>
    <col min="8452" max="8452" width="12.85546875" style="389" customWidth="1"/>
    <col min="8453" max="8453" width="15" style="389" bestFit="1" customWidth="1"/>
    <col min="8454" max="8454" width="15.28515625" style="389" bestFit="1" customWidth="1"/>
    <col min="8455" max="8455" width="13.85546875" style="389" bestFit="1" customWidth="1"/>
    <col min="8456" max="8458" width="7.7109375" style="389" customWidth="1"/>
    <col min="8459" max="8459" width="8.85546875" style="389" customWidth="1"/>
    <col min="8460" max="8463" width="7.7109375" style="389" customWidth="1"/>
    <col min="8464" max="8464" width="8.85546875" style="389" customWidth="1"/>
    <col min="8465" max="8467" width="7.7109375" style="389" customWidth="1"/>
    <col min="8468" max="8468" width="9.5703125" style="389" customWidth="1"/>
    <col min="8469" max="8469" width="8.85546875" style="389" customWidth="1"/>
    <col min="8470" max="8473" width="7.7109375" style="389" customWidth="1"/>
    <col min="8474" max="8474" width="9" style="389" bestFit="1" customWidth="1"/>
    <col min="8475" max="8703" width="16.5703125" style="389"/>
    <col min="8704" max="8704" width="3.7109375" style="389" customWidth="1"/>
    <col min="8705" max="8705" width="20.7109375" style="389" bestFit="1" customWidth="1"/>
    <col min="8706" max="8706" width="27.5703125" style="389" bestFit="1" customWidth="1"/>
    <col min="8707" max="8707" width="13" style="389" bestFit="1" customWidth="1"/>
    <col min="8708" max="8708" width="12.85546875" style="389" customWidth="1"/>
    <col min="8709" max="8709" width="15" style="389" bestFit="1" customWidth="1"/>
    <col min="8710" max="8710" width="15.28515625" style="389" bestFit="1" customWidth="1"/>
    <col min="8711" max="8711" width="13.85546875" style="389" bestFit="1" customWidth="1"/>
    <col min="8712" max="8714" width="7.7109375" style="389" customWidth="1"/>
    <col min="8715" max="8715" width="8.85546875" style="389" customWidth="1"/>
    <col min="8716" max="8719" width="7.7109375" style="389" customWidth="1"/>
    <col min="8720" max="8720" width="8.85546875" style="389" customWidth="1"/>
    <col min="8721" max="8723" width="7.7109375" style="389" customWidth="1"/>
    <col min="8724" max="8724" width="9.5703125" style="389" customWidth="1"/>
    <col min="8725" max="8725" width="8.85546875" style="389" customWidth="1"/>
    <col min="8726" max="8729" width="7.7109375" style="389" customWidth="1"/>
    <col min="8730" max="8730" width="9" style="389" bestFit="1" customWidth="1"/>
    <col min="8731" max="8959" width="16.5703125" style="389"/>
    <col min="8960" max="8960" width="3.7109375" style="389" customWidth="1"/>
    <col min="8961" max="8961" width="20.7109375" style="389" bestFit="1" customWidth="1"/>
    <col min="8962" max="8962" width="27.5703125" style="389" bestFit="1" customWidth="1"/>
    <col min="8963" max="8963" width="13" style="389" bestFit="1" customWidth="1"/>
    <col min="8964" max="8964" width="12.85546875" style="389" customWidth="1"/>
    <col min="8965" max="8965" width="15" style="389" bestFit="1" customWidth="1"/>
    <col min="8966" max="8966" width="15.28515625" style="389" bestFit="1" customWidth="1"/>
    <col min="8967" max="8967" width="13.85546875" style="389" bestFit="1" customWidth="1"/>
    <col min="8968" max="8970" width="7.7109375" style="389" customWidth="1"/>
    <col min="8971" max="8971" width="8.85546875" style="389" customWidth="1"/>
    <col min="8972" max="8975" width="7.7109375" style="389" customWidth="1"/>
    <col min="8976" max="8976" width="8.85546875" style="389" customWidth="1"/>
    <col min="8977" max="8979" width="7.7109375" style="389" customWidth="1"/>
    <col min="8980" max="8980" width="9.5703125" style="389" customWidth="1"/>
    <col min="8981" max="8981" width="8.85546875" style="389" customWidth="1"/>
    <col min="8982" max="8985" width="7.7109375" style="389" customWidth="1"/>
    <col min="8986" max="8986" width="9" style="389" bestFit="1" customWidth="1"/>
    <col min="8987" max="9215" width="16.5703125" style="389"/>
    <col min="9216" max="9216" width="3.7109375" style="389" customWidth="1"/>
    <col min="9217" max="9217" width="20.7109375" style="389" bestFit="1" customWidth="1"/>
    <col min="9218" max="9218" width="27.5703125" style="389" bestFit="1" customWidth="1"/>
    <col min="9219" max="9219" width="13" style="389" bestFit="1" customWidth="1"/>
    <col min="9220" max="9220" width="12.85546875" style="389" customWidth="1"/>
    <col min="9221" max="9221" width="15" style="389" bestFit="1" customWidth="1"/>
    <col min="9222" max="9222" width="15.28515625" style="389" bestFit="1" customWidth="1"/>
    <col min="9223" max="9223" width="13.85546875" style="389" bestFit="1" customWidth="1"/>
    <col min="9224" max="9226" width="7.7109375" style="389" customWidth="1"/>
    <col min="9227" max="9227" width="8.85546875" style="389" customWidth="1"/>
    <col min="9228" max="9231" width="7.7109375" style="389" customWidth="1"/>
    <col min="9232" max="9232" width="8.85546875" style="389" customWidth="1"/>
    <col min="9233" max="9235" width="7.7109375" style="389" customWidth="1"/>
    <col min="9236" max="9236" width="9.5703125" style="389" customWidth="1"/>
    <col min="9237" max="9237" width="8.85546875" style="389" customWidth="1"/>
    <col min="9238" max="9241" width="7.7109375" style="389" customWidth="1"/>
    <col min="9242" max="9242" width="9" style="389" bestFit="1" customWidth="1"/>
    <col min="9243" max="9471" width="16.5703125" style="389"/>
    <col min="9472" max="9472" width="3.7109375" style="389" customWidth="1"/>
    <col min="9473" max="9473" width="20.7109375" style="389" bestFit="1" customWidth="1"/>
    <col min="9474" max="9474" width="27.5703125" style="389" bestFit="1" customWidth="1"/>
    <col min="9475" max="9475" width="13" style="389" bestFit="1" customWidth="1"/>
    <col min="9476" max="9476" width="12.85546875" style="389" customWidth="1"/>
    <col min="9477" max="9477" width="15" style="389" bestFit="1" customWidth="1"/>
    <col min="9478" max="9478" width="15.28515625" style="389" bestFit="1" customWidth="1"/>
    <col min="9479" max="9479" width="13.85546875" style="389" bestFit="1" customWidth="1"/>
    <col min="9480" max="9482" width="7.7109375" style="389" customWidth="1"/>
    <col min="9483" max="9483" width="8.85546875" style="389" customWidth="1"/>
    <col min="9484" max="9487" width="7.7109375" style="389" customWidth="1"/>
    <col min="9488" max="9488" width="8.85546875" style="389" customWidth="1"/>
    <col min="9489" max="9491" width="7.7109375" style="389" customWidth="1"/>
    <col min="9492" max="9492" width="9.5703125" style="389" customWidth="1"/>
    <col min="9493" max="9493" width="8.85546875" style="389" customWidth="1"/>
    <col min="9494" max="9497" width="7.7109375" style="389" customWidth="1"/>
    <col min="9498" max="9498" width="9" style="389" bestFit="1" customWidth="1"/>
    <col min="9499" max="9727" width="16.5703125" style="389"/>
    <col min="9728" max="9728" width="3.7109375" style="389" customWidth="1"/>
    <col min="9729" max="9729" width="20.7109375" style="389" bestFit="1" customWidth="1"/>
    <col min="9730" max="9730" width="27.5703125" style="389" bestFit="1" customWidth="1"/>
    <col min="9731" max="9731" width="13" style="389" bestFit="1" customWidth="1"/>
    <col min="9732" max="9732" width="12.85546875" style="389" customWidth="1"/>
    <col min="9733" max="9733" width="15" style="389" bestFit="1" customWidth="1"/>
    <col min="9734" max="9734" width="15.28515625" style="389" bestFit="1" customWidth="1"/>
    <col min="9735" max="9735" width="13.85546875" style="389" bestFit="1" customWidth="1"/>
    <col min="9736" max="9738" width="7.7109375" style="389" customWidth="1"/>
    <col min="9739" max="9739" width="8.85546875" style="389" customWidth="1"/>
    <col min="9740" max="9743" width="7.7109375" style="389" customWidth="1"/>
    <col min="9744" max="9744" width="8.85546875" style="389" customWidth="1"/>
    <col min="9745" max="9747" width="7.7109375" style="389" customWidth="1"/>
    <col min="9748" max="9748" width="9.5703125" style="389" customWidth="1"/>
    <col min="9749" max="9749" width="8.85546875" style="389" customWidth="1"/>
    <col min="9750" max="9753" width="7.7109375" style="389" customWidth="1"/>
    <col min="9754" max="9754" width="9" style="389" bestFit="1" customWidth="1"/>
    <col min="9755" max="9983" width="16.5703125" style="389"/>
    <col min="9984" max="9984" width="3.7109375" style="389" customWidth="1"/>
    <col min="9985" max="9985" width="20.7109375" style="389" bestFit="1" customWidth="1"/>
    <col min="9986" max="9986" width="27.5703125" style="389" bestFit="1" customWidth="1"/>
    <col min="9987" max="9987" width="13" style="389" bestFit="1" customWidth="1"/>
    <col min="9988" max="9988" width="12.85546875" style="389" customWidth="1"/>
    <col min="9989" max="9989" width="15" style="389" bestFit="1" customWidth="1"/>
    <col min="9990" max="9990" width="15.28515625" style="389" bestFit="1" customWidth="1"/>
    <col min="9991" max="9991" width="13.85546875" style="389" bestFit="1" customWidth="1"/>
    <col min="9992" max="9994" width="7.7109375" style="389" customWidth="1"/>
    <col min="9995" max="9995" width="8.85546875" style="389" customWidth="1"/>
    <col min="9996" max="9999" width="7.7109375" style="389" customWidth="1"/>
    <col min="10000" max="10000" width="8.85546875" style="389" customWidth="1"/>
    <col min="10001" max="10003" width="7.7109375" style="389" customWidth="1"/>
    <col min="10004" max="10004" width="9.5703125" style="389" customWidth="1"/>
    <col min="10005" max="10005" width="8.85546875" style="389" customWidth="1"/>
    <col min="10006" max="10009" width="7.7109375" style="389" customWidth="1"/>
    <col min="10010" max="10010" width="9" style="389" bestFit="1" customWidth="1"/>
    <col min="10011" max="10239" width="16.5703125" style="389"/>
    <col min="10240" max="10240" width="3.7109375" style="389" customWidth="1"/>
    <col min="10241" max="10241" width="20.7109375" style="389" bestFit="1" customWidth="1"/>
    <col min="10242" max="10242" width="27.5703125" style="389" bestFit="1" customWidth="1"/>
    <col min="10243" max="10243" width="13" style="389" bestFit="1" customWidth="1"/>
    <col min="10244" max="10244" width="12.85546875" style="389" customWidth="1"/>
    <col min="10245" max="10245" width="15" style="389" bestFit="1" customWidth="1"/>
    <col min="10246" max="10246" width="15.28515625" style="389" bestFit="1" customWidth="1"/>
    <col min="10247" max="10247" width="13.85546875" style="389" bestFit="1" customWidth="1"/>
    <col min="10248" max="10250" width="7.7109375" style="389" customWidth="1"/>
    <col min="10251" max="10251" width="8.85546875" style="389" customWidth="1"/>
    <col min="10252" max="10255" width="7.7109375" style="389" customWidth="1"/>
    <col min="10256" max="10256" width="8.85546875" style="389" customWidth="1"/>
    <col min="10257" max="10259" width="7.7109375" style="389" customWidth="1"/>
    <col min="10260" max="10260" width="9.5703125" style="389" customWidth="1"/>
    <col min="10261" max="10261" width="8.85546875" style="389" customWidth="1"/>
    <col min="10262" max="10265" width="7.7109375" style="389" customWidth="1"/>
    <col min="10266" max="10266" width="9" style="389" bestFit="1" customWidth="1"/>
    <col min="10267" max="10495" width="16.5703125" style="389"/>
    <col min="10496" max="10496" width="3.7109375" style="389" customWidth="1"/>
    <col min="10497" max="10497" width="20.7109375" style="389" bestFit="1" customWidth="1"/>
    <col min="10498" max="10498" width="27.5703125" style="389" bestFit="1" customWidth="1"/>
    <col min="10499" max="10499" width="13" style="389" bestFit="1" customWidth="1"/>
    <col min="10500" max="10500" width="12.85546875" style="389" customWidth="1"/>
    <col min="10501" max="10501" width="15" style="389" bestFit="1" customWidth="1"/>
    <col min="10502" max="10502" width="15.28515625" style="389" bestFit="1" customWidth="1"/>
    <col min="10503" max="10503" width="13.85546875" style="389" bestFit="1" customWidth="1"/>
    <col min="10504" max="10506" width="7.7109375" style="389" customWidth="1"/>
    <col min="10507" max="10507" width="8.85546875" style="389" customWidth="1"/>
    <col min="10508" max="10511" width="7.7109375" style="389" customWidth="1"/>
    <col min="10512" max="10512" width="8.85546875" style="389" customWidth="1"/>
    <col min="10513" max="10515" width="7.7109375" style="389" customWidth="1"/>
    <col min="10516" max="10516" width="9.5703125" style="389" customWidth="1"/>
    <col min="10517" max="10517" width="8.85546875" style="389" customWidth="1"/>
    <col min="10518" max="10521" width="7.7109375" style="389" customWidth="1"/>
    <col min="10522" max="10522" width="9" style="389" bestFit="1" customWidth="1"/>
    <col min="10523" max="10751" width="16.5703125" style="389"/>
    <col min="10752" max="10752" width="3.7109375" style="389" customWidth="1"/>
    <col min="10753" max="10753" width="20.7109375" style="389" bestFit="1" customWidth="1"/>
    <col min="10754" max="10754" width="27.5703125" style="389" bestFit="1" customWidth="1"/>
    <col min="10755" max="10755" width="13" style="389" bestFit="1" customWidth="1"/>
    <col min="10756" max="10756" width="12.85546875" style="389" customWidth="1"/>
    <col min="10757" max="10757" width="15" style="389" bestFit="1" customWidth="1"/>
    <col min="10758" max="10758" width="15.28515625" style="389" bestFit="1" customWidth="1"/>
    <col min="10759" max="10759" width="13.85546875" style="389" bestFit="1" customWidth="1"/>
    <col min="10760" max="10762" width="7.7109375" style="389" customWidth="1"/>
    <col min="10763" max="10763" width="8.85546875" style="389" customWidth="1"/>
    <col min="10764" max="10767" width="7.7109375" style="389" customWidth="1"/>
    <col min="10768" max="10768" width="8.85546875" style="389" customWidth="1"/>
    <col min="10769" max="10771" width="7.7109375" style="389" customWidth="1"/>
    <col min="10772" max="10772" width="9.5703125" style="389" customWidth="1"/>
    <col min="10773" max="10773" width="8.85546875" style="389" customWidth="1"/>
    <col min="10774" max="10777" width="7.7109375" style="389" customWidth="1"/>
    <col min="10778" max="10778" width="9" style="389" bestFit="1" customWidth="1"/>
    <col min="10779" max="11007" width="16.5703125" style="389"/>
    <col min="11008" max="11008" width="3.7109375" style="389" customWidth="1"/>
    <col min="11009" max="11009" width="20.7109375" style="389" bestFit="1" customWidth="1"/>
    <col min="11010" max="11010" width="27.5703125" style="389" bestFit="1" customWidth="1"/>
    <col min="11011" max="11011" width="13" style="389" bestFit="1" customWidth="1"/>
    <col min="11012" max="11012" width="12.85546875" style="389" customWidth="1"/>
    <col min="11013" max="11013" width="15" style="389" bestFit="1" customWidth="1"/>
    <col min="11014" max="11014" width="15.28515625" style="389" bestFit="1" customWidth="1"/>
    <col min="11015" max="11015" width="13.85546875" style="389" bestFit="1" customWidth="1"/>
    <col min="11016" max="11018" width="7.7109375" style="389" customWidth="1"/>
    <col min="11019" max="11019" width="8.85546875" style="389" customWidth="1"/>
    <col min="11020" max="11023" width="7.7109375" style="389" customWidth="1"/>
    <col min="11024" max="11024" width="8.85546875" style="389" customWidth="1"/>
    <col min="11025" max="11027" width="7.7109375" style="389" customWidth="1"/>
    <col min="11028" max="11028" width="9.5703125" style="389" customWidth="1"/>
    <col min="11029" max="11029" width="8.85546875" style="389" customWidth="1"/>
    <col min="11030" max="11033" width="7.7109375" style="389" customWidth="1"/>
    <col min="11034" max="11034" width="9" style="389" bestFit="1" customWidth="1"/>
    <col min="11035" max="11263" width="16.5703125" style="389"/>
    <col min="11264" max="11264" width="3.7109375" style="389" customWidth="1"/>
    <col min="11265" max="11265" width="20.7109375" style="389" bestFit="1" customWidth="1"/>
    <col min="11266" max="11266" width="27.5703125" style="389" bestFit="1" customWidth="1"/>
    <col min="11267" max="11267" width="13" style="389" bestFit="1" customWidth="1"/>
    <col min="11268" max="11268" width="12.85546875" style="389" customWidth="1"/>
    <col min="11269" max="11269" width="15" style="389" bestFit="1" customWidth="1"/>
    <col min="11270" max="11270" width="15.28515625" style="389" bestFit="1" customWidth="1"/>
    <col min="11271" max="11271" width="13.85546875" style="389" bestFit="1" customWidth="1"/>
    <col min="11272" max="11274" width="7.7109375" style="389" customWidth="1"/>
    <col min="11275" max="11275" width="8.85546875" style="389" customWidth="1"/>
    <col min="11276" max="11279" width="7.7109375" style="389" customWidth="1"/>
    <col min="11280" max="11280" width="8.85546875" style="389" customWidth="1"/>
    <col min="11281" max="11283" width="7.7109375" style="389" customWidth="1"/>
    <col min="11284" max="11284" width="9.5703125" style="389" customWidth="1"/>
    <col min="11285" max="11285" width="8.85546875" style="389" customWidth="1"/>
    <col min="11286" max="11289" width="7.7109375" style="389" customWidth="1"/>
    <col min="11290" max="11290" width="9" style="389" bestFit="1" customWidth="1"/>
    <col min="11291" max="11519" width="16.5703125" style="389"/>
    <col min="11520" max="11520" width="3.7109375" style="389" customWidth="1"/>
    <col min="11521" max="11521" width="20.7109375" style="389" bestFit="1" customWidth="1"/>
    <col min="11522" max="11522" width="27.5703125" style="389" bestFit="1" customWidth="1"/>
    <col min="11523" max="11523" width="13" style="389" bestFit="1" customWidth="1"/>
    <col min="11524" max="11524" width="12.85546875" style="389" customWidth="1"/>
    <col min="11525" max="11525" width="15" style="389" bestFit="1" customWidth="1"/>
    <col min="11526" max="11526" width="15.28515625" style="389" bestFit="1" customWidth="1"/>
    <col min="11527" max="11527" width="13.85546875" style="389" bestFit="1" customWidth="1"/>
    <col min="11528" max="11530" width="7.7109375" style="389" customWidth="1"/>
    <col min="11531" max="11531" width="8.85546875" style="389" customWidth="1"/>
    <col min="11532" max="11535" width="7.7109375" style="389" customWidth="1"/>
    <col min="11536" max="11536" width="8.85546875" style="389" customWidth="1"/>
    <col min="11537" max="11539" width="7.7109375" style="389" customWidth="1"/>
    <col min="11540" max="11540" width="9.5703125" style="389" customWidth="1"/>
    <col min="11541" max="11541" width="8.85546875" style="389" customWidth="1"/>
    <col min="11542" max="11545" width="7.7109375" style="389" customWidth="1"/>
    <col min="11546" max="11546" width="9" style="389" bestFit="1" customWidth="1"/>
    <col min="11547" max="11775" width="16.5703125" style="389"/>
    <col min="11776" max="11776" width="3.7109375" style="389" customWidth="1"/>
    <col min="11777" max="11777" width="20.7109375" style="389" bestFit="1" customWidth="1"/>
    <col min="11778" max="11778" width="27.5703125" style="389" bestFit="1" customWidth="1"/>
    <col min="11779" max="11779" width="13" style="389" bestFit="1" customWidth="1"/>
    <col min="11780" max="11780" width="12.85546875" style="389" customWidth="1"/>
    <col min="11781" max="11781" width="15" style="389" bestFit="1" customWidth="1"/>
    <col min="11782" max="11782" width="15.28515625" style="389" bestFit="1" customWidth="1"/>
    <col min="11783" max="11783" width="13.85546875" style="389" bestFit="1" customWidth="1"/>
    <col min="11784" max="11786" width="7.7109375" style="389" customWidth="1"/>
    <col min="11787" max="11787" width="8.85546875" style="389" customWidth="1"/>
    <col min="11788" max="11791" width="7.7109375" style="389" customWidth="1"/>
    <col min="11792" max="11792" width="8.85546875" style="389" customWidth="1"/>
    <col min="11793" max="11795" width="7.7109375" style="389" customWidth="1"/>
    <col min="11796" max="11796" width="9.5703125" style="389" customWidth="1"/>
    <col min="11797" max="11797" width="8.85546875" style="389" customWidth="1"/>
    <col min="11798" max="11801" width="7.7109375" style="389" customWidth="1"/>
    <col min="11802" max="11802" width="9" style="389" bestFit="1" customWidth="1"/>
    <col min="11803" max="12031" width="16.5703125" style="389"/>
    <col min="12032" max="12032" width="3.7109375" style="389" customWidth="1"/>
    <col min="12033" max="12033" width="20.7109375" style="389" bestFit="1" customWidth="1"/>
    <col min="12034" max="12034" width="27.5703125" style="389" bestFit="1" customWidth="1"/>
    <col min="12035" max="12035" width="13" style="389" bestFit="1" customWidth="1"/>
    <col min="12036" max="12036" width="12.85546875" style="389" customWidth="1"/>
    <col min="12037" max="12037" width="15" style="389" bestFit="1" customWidth="1"/>
    <col min="12038" max="12038" width="15.28515625" style="389" bestFit="1" customWidth="1"/>
    <col min="12039" max="12039" width="13.85546875" style="389" bestFit="1" customWidth="1"/>
    <col min="12040" max="12042" width="7.7109375" style="389" customWidth="1"/>
    <col min="12043" max="12043" width="8.85546875" style="389" customWidth="1"/>
    <col min="12044" max="12047" width="7.7109375" style="389" customWidth="1"/>
    <col min="12048" max="12048" width="8.85546875" style="389" customWidth="1"/>
    <col min="12049" max="12051" width="7.7109375" style="389" customWidth="1"/>
    <col min="12052" max="12052" width="9.5703125" style="389" customWidth="1"/>
    <col min="12053" max="12053" width="8.85546875" style="389" customWidth="1"/>
    <col min="12054" max="12057" width="7.7109375" style="389" customWidth="1"/>
    <col min="12058" max="12058" width="9" style="389" bestFit="1" customWidth="1"/>
    <col min="12059" max="12287" width="16.5703125" style="389"/>
    <col min="12288" max="12288" width="3.7109375" style="389" customWidth="1"/>
    <col min="12289" max="12289" width="20.7109375" style="389" bestFit="1" customWidth="1"/>
    <col min="12290" max="12290" width="27.5703125" style="389" bestFit="1" customWidth="1"/>
    <col min="12291" max="12291" width="13" style="389" bestFit="1" customWidth="1"/>
    <col min="12292" max="12292" width="12.85546875" style="389" customWidth="1"/>
    <col min="12293" max="12293" width="15" style="389" bestFit="1" customWidth="1"/>
    <col min="12294" max="12294" width="15.28515625" style="389" bestFit="1" customWidth="1"/>
    <col min="12295" max="12295" width="13.85546875" style="389" bestFit="1" customWidth="1"/>
    <col min="12296" max="12298" width="7.7109375" style="389" customWidth="1"/>
    <col min="12299" max="12299" width="8.85546875" style="389" customWidth="1"/>
    <col min="12300" max="12303" width="7.7109375" style="389" customWidth="1"/>
    <col min="12304" max="12304" width="8.85546875" style="389" customWidth="1"/>
    <col min="12305" max="12307" width="7.7109375" style="389" customWidth="1"/>
    <col min="12308" max="12308" width="9.5703125" style="389" customWidth="1"/>
    <col min="12309" max="12309" width="8.85546875" style="389" customWidth="1"/>
    <col min="12310" max="12313" width="7.7109375" style="389" customWidth="1"/>
    <col min="12314" max="12314" width="9" style="389" bestFit="1" customWidth="1"/>
    <col min="12315" max="12543" width="16.5703125" style="389"/>
    <col min="12544" max="12544" width="3.7109375" style="389" customWidth="1"/>
    <col min="12545" max="12545" width="20.7109375" style="389" bestFit="1" customWidth="1"/>
    <col min="12546" max="12546" width="27.5703125" style="389" bestFit="1" customWidth="1"/>
    <col min="12547" max="12547" width="13" style="389" bestFit="1" customWidth="1"/>
    <col min="12548" max="12548" width="12.85546875" style="389" customWidth="1"/>
    <col min="12549" max="12549" width="15" style="389" bestFit="1" customWidth="1"/>
    <col min="12550" max="12550" width="15.28515625" style="389" bestFit="1" customWidth="1"/>
    <col min="12551" max="12551" width="13.85546875" style="389" bestFit="1" customWidth="1"/>
    <col min="12552" max="12554" width="7.7109375" style="389" customWidth="1"/>
    <col min="12555" max="12555" width="8.85546875" style="389" customWidth="1"/>
    <col min="12556" max="12559" width="7.7109375" style="389" customWidth="1"/>
    <col min="12560" max="12560" width="8.85546875" style="389" customWidth="1"/>
    <col min="12561" max="12563" width="7.7109375" style="389" customWidth="1"/>
    <col min="12564" max="12564" width="9.5703125" style="389" customWidth="1"/>
    <col min="12565" max="12565" width="8.85546875" style="389" customWidth="1"/>
    <col min="12566" max="12569" width="7.7109375" style="389" customWidth="1"/>
    <col min="12570" max="12570" width="9" style="389" bestFit="1" customWidth="1"/>
    <col min="12571" max="12799" width="16.5703125" style="389"/>
    <col min="12800" max="12800" width="3.7109375" style="389" customWidth="1"/>
    <col min="12801" max="12801" width="20.7109375" style="389" bestFit="1" customWidth="1"/>
    <col min="12802" max="12802" width="27.5703125" style="389" bestFit="1" customWidth="1"/>
    <col min="12803" max="12803" width="13" style="389" bestFit="1" customWidth="1"/>
    <col min="12804" max="12804" width="12.85546875" style="389" customWidth="1"/>
    <col min="12805" max="12805" width="15" style="389" bestFit="1" customWidth="1"/>
    <col min="12806" max="12806" width="15.28515625" style="389" bestFit="1" customWidth="1"/>
    <col min="12807" max="12807" width="13.85546875" style="389" bestFit="1" customWidth="1"/>
    <col min="12808" max="12810" width="7.7109375" style="389" customWidth="1"/>
    <col min="12811" max="12811" width="8.85546875" style="389" customWidth="1"/>
    <col min="12812" max="12815" width="7.7109375" style="389" customWidth="1"/>
    <col min="12816" max="12816" width="8.85546875" style="389" customWidth="1"/>
    <col min="12817" max="12819" width="7.7109375" style="389" customWidth="1"/>
    <col min="12820" max="12820" width="9.5703125" style="389" customWidth="1"/>
    <col min="12821" max="12821" width="8.85546875" style="389" customWidth="1"/>
    <col min="12822" max="12825" width="7.7109375" style="389" customWidth="1"/>
    <col min="12826" max="12826" width="9" style="389" bestFit="1" customWidth="1"/>
    <col min="12827" max="13055" width="16.5703125" style="389"/>
    <col min="13056" max="13056" width="3.7109375" style="389" customWidth="1"/>
    <col min="13057" max="13057" width="20.7109375" style="389" bestFit="1" customWidth="1"/>
    <col min="13058" max="13058" width="27.5703125" style="389" bestFit="1" customWidth="1"/>
    <col min="13059" max="13059" width="13" style="389" bestFit="1" customWidth="1"/>
    <col min="13060" max="13060" width="12.85546875" style="389" customWidth="1"/>
    <col min="13061" max="13061" width="15" style="389" bestFit="1" customWidth="1"/>
    <col min="13062" max="13062" width="15.28515625" style="389" bestFit="1" customWidth="1"/>
    <col min="13063" max="13063" width="13.85546875" style="389" bestFit="1" customWidth="1"/>
    <col min="13064" max="13066" width="7.7109375" style="389" customWidth="1"/>
    <col min="13067" max="13067" width="8.85546875" style="389" customWidth="1"/>
    <col min="13068" max="13071" width="7.7109375" style="389" customWidth="1"/>
    <col min="13072" max="13072" width="8.85546875" style="389" customWidth="1"/>
    <col min="13073" max="13075" width="7.7109375" style="389" customWidth="1"/>
    <col min="13076" max="13076" width="9.5703125" style="389" customWidth="1"/>
    <col min="13077" max="13077" width="8.85546875" style="389" customWidth="1"/>
    <col min="13078" max="13081" width="7.7109375" style="389" customWidth="1"/>
    <col min="13082" max="13082" width="9" style="389" bestFit="1" customWidth="1"/>
    <col min="13083" max="13311" width="16.5703125" style="389"/>
    <col min="13312" max="13312" width="3.7109375" style="389" customWidth="1"/>
    <col min="13313" max="13313" width="20.7109375" style="389" bestFit="1" customWidth="1"/>
    <col min="13314" max="13314" width="27.5703125" style="389" bestFit="1" customWidth="1"/>
    <col min="13315" max="13315" width="13" style="389" bestFit="1" customWidth="1"/>
    <col min="13316" max="13316" width="12.85546875" style="389" customWidth="1"/>
    <col min="13317" max="13317" width="15" style="389" bestFit="1" customWidth="1"/>
    <col min="13318" max="13318" width="15.28515625" style="389" bestFit="1" customWidth="1"/>
    <col min="13319" max="13319" width="13.85546875" style="389" bestFit="1" customWidth="1"/>
    <col min="13320" max="13322" width="7.7109375" style="389" customWidth="1"/>
    <col min="13323" max="13323" width="8.85546875" style="389" customWidth="1"/>
    <col min="13324" max="13327" width="7.7109375" style="389" customWidth="1"/>
    <col min="13328" max="13328" width="8.85546875" style="389" customWidth="1"/>
    <col min="13329" max="13331" width="7.7109375" style="389" customWidth="1"/>
    <col min="13332" max="13332" width="9.5703125" style="389" customWidth="1"/>
    <col min="13333" max="13333" width="8.85546875" style="389" customWidth="1"/>
    <col min="13334" max="13337" width="7.7109375" style="389" customWidth="1"/>
    <col min="13338" max="13338" width="9" style="389" bestFit="1" customWidth="1"/>
    <col min="13339" max="13567" width="16.5703125" style="389"/>
    <col min="13568" max="13568" width="3.7109375" style="389" customWidth="1"/>
    <col min="13569" max="13569" width="20.7109375" style="389" bestFit="1" customWidth="1"/>
    <col min="13570" max="13570" width="27.5703125" style="389" bestFit="1" customWidth="1"/>
    <col min="13571" max="13571" width="13" style="389" bestFit="1" customWidth="1"/>
    <col min="13572" max="13572" width="12.85546875" style="389" customWidth="1"/>
    <col min="13573" max="13573" width="15" style="389" bestFit="1" customWidth="1"/>
    <col min="13574" max="13574" width="15.28515625" style="389" bestFit="1" customWidth="1"/>
    <col min="13575" max="13575" width="13.85546875" style="389" bestFit="1" customWidth="1"/>
    <col min="13576" max="13578" width="7.7109375" style="389" customWidth="1"/>
    <col min="13579" max="13579" width="8.85546875" style="389" customWidth="1"/>
    <col min="13580" max="13583" width="7.7109375" style="389" customWidth="1"/>
    <col min="13584" max="13584" width="8.85546875" style="389" customWidth="1"/>
    <col min="13585" max="13587" width="7.7109375" style="389" customWidth="1"/>
    <col min="13588" max="13588" width="9.5703125" style="389" customWidth="1"/>
    <col min="13589" max="13589" width="8.85546875" style="389" customWidth="1"/>
    <col min="13590" max="13593" width="7.7109375" style="389" customWidth="1"/>
    <col min="13594" max="13594" width="9" style="389" bestFit="1" customWidth="1"/>
    <col min="13595" max="13823" width="16.5703125" style="389"/>
    <col min="13824" max="13824" width="3.7109375" style="389" customWidth="1"/>
    <col min="13825" max="13825" width="20.7109375" style="389" bestFit="1" customWidth="1"/>
    <col min="13826" max="13826" width="27.5703125" style="389" bestFit="1" customWidth="1"/>
    <col min="13827" max="13827" width="13" style="389" bestFit="1" customWidth="1"/>
    <col min="13828" max="13828" width="12.85546875" style="389" customWidth="1"/>
    <col min="13829" max="13829" width="15" style="389" bestFit="1" customWidth="1"/>
    <col min="13830" max="13830" width="15.28515625" style="389" bestFit="1" customWidth="1"/>
    <col min="13831" max="13831" width="13.85546875" style="389" bestFit="1" customWidth="1"/>
    <col min="13832" max="13834" width="7.7109375" style="389" customWidth="1"/>
    <col min="13835" max="13835" width="8.85546875" style="389" customWidth="1"/>
    <col min="13836" max="13839" width="7.7109375" style="389" customWidth="1"/>
    <col min="13840" max="13840" width="8.85546875" style="389" customWidth="1"/>
    <col min="13841" max="13843" width="7.7109375" style="389" customWidth="1"/>
    <col min="13844" max="13844" width="9.5703125" style="389" customWidth="1"/>
    <col min="13845" max="13845" width="8.85546875" style="389" customWidth="1"/>
    <col min="13846" max="13849" width="7.7109375" style="389" customWidth="1"/>
    <col min="13850" max="13850" width="9" style="389" bestFit="1" customWidth="1"/>
    <col min="13851" max="14079" width="16.5703125" style="389"/>
    <col min="14080" max="14080" width="3.7109375" style="389" customWidth="1"/>
    <col min="14081" max="14081" width="20.7109375" style="389" bestFit="1" customWidth="1"/>
    <col min="14082" max="14082" width="27.5703125" style="389" bestFit="1" customWidth="1"/>
    <col min="14083" max="14083" width="13" style="389" bestFit="1" customWidth="1"/>
    <col min="14084" max="14084" width="12.85546875" style="389" customWidth="1"/>
    <col min="14085" max="14085" width="15" style="389" bestFit="1" customWidth="1"/>
    <col min="14086" max="14086" width="15.28515625" style="389" bestFit="1" customWidth="1"/>
    <col min="14087" max="14087" width="13.85546875" style="389" bestFit="1" customWidth="1"/>
    <col min="14088" max="14090" width="7.7109375" style="389" customWidth="1"/>
    <col min="14091" max="14091" width="8.85546875" style="389" customWidth="1"/>
    <col min="14092" max="14095" width="7.7109375" style="389" customWidth="1"/>
    <col min="14096" max="14096" width="8.85546875" style="389" customWidth="1"/>
    <col min="14097" max="14099" width="7.7109375" style="389" customWidth="1"/>
    <col min="14100" max="14100" width="9.5703125" style="389" customWidth="1"/>
    <col min="14101" max="14101" width="8.85546875" style="389" customWidth="1"/>
    <col min="14102" max="14105" width="7.7109375" style="389" customWidth="1"/>
    <col min="14106" max="14106" width="9" style="389" bestFit="1" customWidth="1"/>
    <col min="14107" max="14335" width="16.5703125" style="389"/>
    <col min="14336" max="14336" width="3.7109375" style="389" customWidth="1"/>
    <col min="14337" max="14337" width="20.7109375" style="389" bestFit="1" customWidth="1"/>
    <col min="14338" max="14338" width="27.5703125" style="389" bestFit="1" customWidth="1"/>
    <col min="14339" max="14339" width="13" style="389" bestFit="1" customWidth="1"/>
    <col min="14340" max="14340" width="12.85546875" style="389" customWidth="1"/>
    <col min="14341" max="14341" width="15" style="389" bestFit="1" customWidth="1"/>
    <col min="14342" max="14342" width="15.28515625" style="389" bestFit="1" customWidth="1"/>
    <col min="14343" max="14343" width="13.85546875" style="389" bestFit="1" customWidth="1"/>
    <col min="14344" max="14346" width="7.7109375" style="389" customWidth="1"/>
    <col min="14347" max="14347" width="8.85546875" style="389" customWidth="1"/>
    <col min="14348" max="14351" width="7.7109375" style="389" customWidth="1"/>
    <col min="14352" max="14352" width="8.85546875" style="389" customWidth="1"/>
    <col min="14353" max="14355" width="7.7109375" style="389" customWidth="1"/>
    <col min="14356" max="14356" width="9.5703125" style="389" customWidth="1"/>
    <col min="14357" max="14357" width="8.85546875" style="389" customWidth="1"/>
    <col min="14358" max="14361" width="7.7109375" style="389" customWidth="1"/>
    <col min="14362" max="14362" width="9" style="389" bestFit="1" customWidth="1"/>
    <col min="14363" max="14591" width="16.5703125" style="389"/>
    <col min="14592" max="14592" width="3.7109375" style="389" customWidth="1"/>
    <col min="14593" max="14593" width="20.7109375" style="389" bestFit="1" customWidth="1"/>
    <col min="14594" max="14594" width="27.5703125" style="389" bestFit="1" customWidth="1"/>
    <col min="14595" max="14595" width="13" style="389" bestFit="1" customWidth="1"/>
    <col min="14596" max="14596" width="12.85546875" style="389" customWidth="1"/>
    <col min="14597" max="14597" width="15" style="389" bestFit="1" customWidth="1"/>
    <col min="14598" max="14598" width="15.28515625" style="389" bestFit="1" customWidth="1"/>
    <col min="14599" max="14599" width="13.85546875" style="389" bestFit="1" customWidth="1"/>
    <col min="14600" max="14602" width="7.7109375" style="389" customWidth="1"/>
    <col min="14603" max="14603" width="8.85546875" style="389" customWidth="1"/>
    <col min="14604" max="14607" width="7.7109375" style="389" customWidth="1"/>
    <col min="14608" max="14608" width="8.85546875" style="389" customWidth="1"/>
    <col min="14609" max="14611" width="7.7109375" style="389" customWidth="1"/>
    <col min="14612" max="14612" width="9.5703125" style="389" customWidth="1"/>
    <col min="14613" max="14613" width="8.85546875" style="389" customWidth="1"/>
    <col min="14614" max="14617" width="7.7109375" style="389" customWidth="1"/>
    <col min="14618" max="14618" width="9" style="389" bestFit="1" customWidth="1"/>
    <col min="14619" max="14847" width="16.5703125" style="389"/>
    <col min="14848" max="14848" width="3.7109375" style="389" customWidth="1"/>
    <col min="14849" max="14849" width="20.7109375" style="389" bestFit="1" customWidth="1"/>
    <col min="14850" max="14850" width="27.5703125" style="389" bestFit="1" customWidth="1"/>
    <col min="14851" max="14851" width="13" style="389" bestFit="1" customWidth="1"/>
    <col min="14852" max="14852" width="12.85546875" style="389" customWidth="1"/>
    <col min="14853" max="14853" width="15" style="389" bestFit="1" customWidth="1"/>
    <col min="14854" max="14854" width="15.28515625" style="389" bestFit="1" customWidth="1"/>
    <col min="14855" max="14855" width="13.85546875" style="389" bestFit="1" customWidth="1"/>
    <col min="14856" max="14858" width="7.7109375" style="389" customWidth="1"/>
    <col min="14859" max="14859" width="8.85546875" style="389" customWidth="1"/>
    <col min="14860" max="14863" width="7.7109375" style="389" customWidth="1"/>
    <col min="14864" max="14864" width="8.85546875" style="389" customWidth="1"/>
    <col min="14865" max="14867" width="7.7109375" style="389" customWidth="1"/>
    <col min="14868" max="14868" width="9.5703125" style="389" customWidth="1"/>
    <col min="14869" max="14869" width="8.85546875" style="389" customWidth="1"/>
    <col min="14870" max="14873" width="7.7109375" style="389" customWidth="1"/>
    <col min="14874" max="14874" width="9" style="389" bestFit="1" customWidth="1"/>
    <col min="14875" max="15103" width="16.5703125" style="389"/>
    <col min="15104" max="15104" width="3.7109375" style="389" customWidth="1"/>
    <col min="15105" max="15105" width="20.7109375" style="389" bestFit="1" customWidth="1"/>
    <col min="15106" max="15106" width="27.5703125" style="389" bestFit="1" customWidth="1"/>
    <col min="15107" max="15107" width="13" style="389" bestFit="1" customWidth="1"/>
    <col min="15108" max="15108" width="12.85546875" style="389" customWidth="1"/>
    <col min="15109" max="15109" width="15" style="389" bestFit="1" customWidth="1"/>
    <col min="15110" max="15110" width="15.28515625" style="389" bestFit="1" customWidth="1"/>
    <col min="15111" max="15111" width="13.85546875" style="389" bestFit="1" customWidth="1"/>
    <col min="15112" max="15114" width="7.7109375" style="389" customWidth="1"/>
    <col min="15115" max="15115" width="8.85546875" style="389" customWidth="1"/>
    <col min="15116" max="15119" width="7.7109375" style="389" customWidth="1"/>
    <col min="15120" max="15120" width="8.85546875" style="389" customWidth="1"/>
    <col min="15121" max="15123" width="7.7109375" style="389" customWidth="1"/>
    <col min="15124" max="15124" width="9.5703125" style="389" customWidth="1"/>
    <col min="15125" max="15125" width="8.85546875" style="389" customWidth="1"/>
    <col min="15126" max="15129" width="7.7109375" style="389" customWidth="1"/>
    <col min="15130" max="15130" width="9" style="389" bestFit="1" customWidth="1"/>
    <col min="15131" max="15359" width="16.5703125" style="389"/>
    <col min="15360" max="15360" width="3.7109375" style="389" customWidth="1"/>
    <col min="15361" max="15361" width="20.7109375" style="389" bestFit="1" customWidth="1"/>
    <col min="15362" max="15362" width="27.5703125" style="389" bestFit="1" customWidth="1"/>
    <col min="15363" max="15363" width="13" style="389" bestFit="1" customWidth="1"/>
    <col min="15364" max="15364" width="12.85546875" style="389" customWidth="1"/>
    <col min="15365" max="15365" width="15" style="389" bestFit="1" customWidth="1"/>
    <col min="15366" max="15366" width="15.28515625" style="389" bestFit="1" customWidth="1"/>
    <col min="15367" max="15367" width="13.85546875" style="389" bestFit="1" customWidth="1"/>
    <col min="15368" max="15370" width="7.7109375" style="389" customWidth="1"/>
    <col min="15371" max="15371" width="8.85546875" style="389" customWidth="1"/>
    <col min="15372" max="15375" width="7.7109375" style="389" customWidth="1"/>
    <col min="15376" max="15376" width="8.85546875" style="389" customWidth="1"/>
    <col min="15377" max="15379" width="7.7109375" style="389" customWidth="1"/>
    <col min="15380" max="15380" width="9.5703125" style="389" customWidth="1"/>
    <col min="15381" max="15381" width="8.85546875" style="389" customWidth="1"/>
    <col min="15382" max="15385" width="7.7109375" style="389" customWidth="1"/>
    <col min="15386" max="15386" width="9" style="389" bestFit="1" customWidth="1"/>
    <col min="15387" max="15615" width="16.5703125" style="389"/>
    <col min="15616" max="15616" width="3.7109375" style="389" customWidth="1"/>
    <col min="15617" max="15617" width="20.7109375" style="389" bestFit="1" customWidth="1"/>
    <col min="15618" max="15618" width="27.5703125" style="389" bestFit="1" customWidth="1"/>
    <col min="15619" max="15619" width="13" style="389" bestFit="1" customWidth="1"/>
    <col min="15620" max="15620" width="12.85546875" style="389" customWidth="1"/>
    <col min="15621" max="15621" width="15" style="389" bestFit="1" customWidth="1"/>
    <col min="15622" max="15622" width="15.28515625" style="389" bestFit="1" customWidth="1"/>
    <col min="15623" max="15623" width="13.85546875" style="389" bestFit="1" customWidth="1"/>
    <col min="15624" max="15626" width="7.7109375" style="389" customWidth="1"/>
    <col min="15627" max="15627" width="8.85546875" style="389" customWidth="1"/>
    <col min="15628" max="15631" width="7.7109375" style="389" customWidth="1"/>
    <col min="15632" max="15632" width="8.85546875" style="389" customWidth="1"/>
    <col min="15633" max="15635" width="7.7109375" style="389" customWidth="1"/>
    <col min="15636" max="15636" width="9.5703125" style="389" customWidth="1"/>
    <col min="15637" max="15637" width="8.85546875" style="389" customWidth="1"/>
    <col min="15638" max="15641" width="7.7109375" style="389" customWidth="1"/>
    <col min="15642" max="15642" width="9" style="389" bestFit="1" customWidth="1"/>
    <col min="15643" max="15871" width="16.5703125" style="389"/>
    <col min="15872" max="15872" width="3.7109375" style="389" customWidth="1"/>
    <col min="15873" max="15873" width="20.7109375" style="389" bestFit="1" customWidth="1"/>
    <col min="15874" max="15874" width="27.5703125" style="389" bestFit="1" customWidth="1"/>
    <col min="15875" max="15875" width="13" style="389" bestFit="1" customWidth="1"/>
    <col min="15876" max="15876" width="12.85546875" style="389" customWidth="1"/>
    <col min="15877" max="15877" width="15" style="389" bestFit="1" customWidth="1"/>
    <col min="15878" max="15878" width="15.28515625" style="389" bestFit="1" customWidth="1"/>
    <col min="15879" max="15879" width="13.85546875" style="389" bestFit="1" customWidth="1"/>
    <col min="15880" max="15882" width="7.7109375" style="389" customWidth="1"/>
    <col min="15883" max="15883" width="8.85546875" style="389" customWidth="1"/>
    <col min="15884" max="15887" width="7.7109375" style="389" customWidth="1"/>
    <col min="15888" max="15888" width="8.85546875" style="389" customWidth="1"/>
    <col min="15889" max="15891" width="7.7109375" style="389" customWidth="1"/>
    <col min="15892" max="15892" width="9.5703125" style="389" customWidth="1"/>
    <col min="15893" max="15893" width="8.85546875" style="389" customWidth="1"/>
    <col min="15894" max="15897" width="7.7109375" style="389" customWidth="1"/>
    <col min="15898" max="15898" width="9" style="389" bestFit="1" customWidth="1"/>
    <col min="15899" max="16127" width="16.5703125" style="389"/>
    <col min="16128" max="16128" width="3.7109375" style="389" customWidth="1"/>
    <col min="16129" max="16129" width="20.7109375" style="389" bestFit="1" customWidth="1"/>
    <col min="16130" max="16130" width="27.5703125" style="389" bestFit="1" customWidth="1"/>
    <col min="16131" max="16131" width="13" style="389" bestFit="1" customWidth="1"/>
    <col min="16132" max="16132" width="12.85546875" style="389" customWidth="1"/>
    <col min="16133" max="16133" width="15" style="389" bestFit="1" customWidth="1"/>
    <col min="16134" max="16134" width="15.28515625" style="389" bestFit="1" customWidth="1"/>
    <col min="16135" max="16135" width="13.85546875" style="389" bestFit="1" customWidth="1"/>
    <col min="16136" max="16138" width="7.7109375" style="389" customWidth="1"/>
    <col min="16139" max="16139" width="8.85546875" style="389" customWidth="1"/>
    <col min="16140" max="16143" width="7.7109375" style="389" customWidth="1"/>
    <col min="16144" max="16144" width="8.85546875" style="389" customWidth="1"/>
    <col min="16145" max="16147" width="7.7109375" style="389" customWidth="1"/>
    <col min="16148" max="16148" width="9.5703125" style="389" customWidth="1"/>
    <col min="16149" max="16149" width="8.85546875" style="389" customWidth="1"/>
    <col min="16150" max="16153" width="7.7109375" style="389" customWidth="1"/>
    <col min="16154" max="16154" width="9" style="389" bestFit="1" customWidth="1"/>
    <col min="16155" max="16384" width="16.5703125" style="389"/>
  </cols>
  <sheetData>
    <row r="1" spans="2:26" ht="15" customHeight="1"/>
    <row r="2" spans="2:26" s="390" customFormat="1" ht="15" customHeight="1"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</row>
    <row r="3" spans="2:26" s="390" customFormat="1" ht="15" customHeight="1"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</row>
    <row r="4" spans="2:26" s="390" customFormat="1" ht="15" customHeight="1"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</row>
    <row r="5" spans="2:26" s="390" customFormat="1" ht="36" customHeight="1">
      <c r="B5" s="183" t="s">
        <v>365</v>
      </c>
      <c r="C5" s="183"/>
      <c r="D5" s="183"/>
      <c r="E5" s="183"/>
      <c r="F5" s="183"/>
      <c r="G5" s="183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</row>
    <row r="6" spans="2:26" s="390" customFormat="1" ht="18" customHeight="1">
      <c r="B6" s="391"/>
      <c r="C6" s="205" t="s">
        <v>460</v>
      </c>
      <c r="D6" s="205"/>
      <c r="E6" s="205"/>
      <c r="F6" s="391"/>
      <c r="G6" s="391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</row>
    <row r="7" spans="2:26" ht="30" customHeight="1">
      <c r="B7" s="392" t="s">
        <v>366</v>
      </c>
      <c r="C7" s="284" t="s">
        <v>367</v>
      </c>
      <c r="D7" s="392" t="s">
        <v>337</v>
      </c>
      <c r="E7" s="284" t="s">
        <v>368</v>
      </c>
      <c r="F7" s="392" t="s">
        <v>369</v>
      </c>
      <c r="G7" s="284" t="s">
        <v>370</v>
      </c>
    </row>
    <row r="8" spans="2:26" ht="15" customHeight="1">
      <c r="B8" s="188" t="s">
        <v>328</v>
      </c>
      <c r="C8" s="393">
        <v>47304</v>
      </c>
      <c r="D8" s="34">
        <v>33818</v>
      </c>
      <c r="E8" s="393">
        <v>13450</v>
      </c>
      <c r="F8" s="34">
        <v>22</v>
      </c>
      <c r="G8" s="393">
        <v>14</v>
      </c>
    </row>
    <row r="9" spans="2:26" ht="15" customHeight="1">
      <c r="B9" s="188" t="s">
        <v>371</v>
      </c>
      <c r="C9" s="393">
        <v>17</v>
      </c>
      <c r="D9" s="34">
        <v>0</v>
      </c>
      <c r="E9" s="393">
        <v>0</v>
      </c>
      <c r="F9" s="34">
        <v>0</v>
      </c>
      <c r="G9" s="393">
        <v>17</v>
      </c>
    </row>
    <row r="10" spans="2:26" ht="15" customHeight="1">
      <c r="B10" s="188" t="s">
        <v>372</v>
      </c>
      <c r="C10" s="393">
        <v>111</v>
      </c>
      <c r="D10" s="34">
        <v>18</v>
      </c>
      <c r="E10" s="393">
        <v>20</v>
      </c>
      <c r="F10" s="34">
        <v>0</v>
      </c>
      <c r="G10" s="393">
        <v>73</v>
      </c>
    </row>
    <row r="11" spans="2:26" ht="15" customHeight="1">
      <c r="B11" s="188" t="s">
        <v>329</v>
      </c>
      <c r="C11" s="393">
        <v>39491</v>
      </c>
      <c r="D11" s="34">
        <v>16604</v>
      </c>
      <c r="E11" s="393">
        <v>22867</v>
      </c>
      <c r="F11" s="34">
        <v>0</v>
      </c>
      <c r="G11" s="393">
        <v>20</v>
      </c>
      <c r="H11" s="394"/>
      <c r="I11" s="394"/>
      <c r="J11" s="394"/>
      <c r="K11" s="394"/>
      <c r="L11" s="394"/>
      <c r="M11" s="394"/>
      <c r="N11" s="394"/>
      <c r="O11" s="394"/>
    </row>
    <row r="12" spans="2:26" ht="15" customHeight="1">
      <c r="B12" s="188" t="s">
        <v>373</v>
      </c>
      <c r="C12" s="393">
        <v>268</v>
      </c>
      <c r="D12" s="34">
        <v>234</v>
      </c>
      <c r="E12" s="393">
        <v>0</v>
      </c>
      <c r="F12" s="34">
        <v>0</v>
      </c>
      <c r="G12" s="393">
        <v>34</v>
      </c>
      <c r="H12" s="394"/>
      <c r="I12" s="394"/>
      <c r="J12" s="394"/>
      <c r="K12" s="394"/>
      <c r="L12" s="394"/>
      <c r="M12" s="394"/>
      <c r="N12" s="394"/>
      <c r="O12" s="394"/>
    </row>
    <row r="13" spans="2:26" ht="15" customHeight="1">
      <c r="B13" s="188" t="s">
        <v>374</v>
      </c>
      <c r="C13" s="393">
        <v>1026</v>
      </c>
      <c r="D13" s="34">
        <v>986</v>
      </c>
      <c r="E13" s="393">
        <v>28</v>
      </c>
      <c r="F13" s="34">
        <v>0</v>
      </c>
      <c r="G13" s="393">
        <v>12</v>
      </c>
      <c r="H13" s="395"/>
      <c r="I13" s="395"/>
      <c r="J13" s="395"/>
      <c r="K13" s="395"/>
      <c r="L13" s="395"/>
      <c r="M13" s="395"/>
      <c r="N13" s="395"/>
      <c r="O13" s="395"/>
    </row>
    <row r="14" spans="2:26" ht="15" customHeight="1">
      <c r="B14" s="188" t="s">
        <v>375</v>
      </c>
      <c r="C14" s="393">
        <v>20</v>
      </c>
      <c r="D14" s="34">
        <v>0</v>
      </c>
      <c r="E14" s="393">
        <v>0</v>
      </c>
      <c r="F14" s="34">
        <v>0</v>
      </c>
      <c r="G14" s="393">
        <v>20</v>
      </c>
      <c r="H14" s="396"/>
      <c r="I14" s="396"/>
      <c r="J14" s="396"/>
      <c r="K14" s="396"/>
      <c r="L14" s="396"/>
      <c r="M14" s="396"/>
      <c r="N14" s="396"/>
      <c r="O14" s="396"/>
    </row>
    <row r="15" spans="2:26" ht="15" customHeight="1">
      <c r="B15" s="188" t="s">
        <v>376</v>
      </c>
      <c r="C15" s="393">
        <v>163</v>
      </c>
      <c r="D15" s="34">
        <v>46</v>
      </c>
      <c r="E15" s="393">
        <v>4</v>
      </c>
      <c r="F15" s="34">
        <v>78</v>
      </c>
      <c r="G15" s="393">
        <v>35</v>
      </c>
      <c r="H15" s="396"/>
      <c r="I15" s="396"/>
      <c r="J15" s="396"/>
      <c r="K15" s="396"/>
      <c r="L15" s="396"/>
      <c r="M15" s="396"/>
      <c r="N15" s="396"/>
      <c r="O15" s="396"/>
    </row>
    <row r="16" spans="2:26" ht="15" customHeight="1">
      <c r="B16" s="188" t="s">
        <v>377</v>
      </c>
      <c r="C16" s="393">
        <v>1380</v>
      </c>
      <c r="D16" s="34">
        <v>930</v>
      </c>
      <c r="E16" s="393">
        <v>387</v>
      </c>
      <c r="F16" s="34">
        <v>0</v>
      </c>
      <c r="G16" s="393">
        <v>63</v>
      </c>
      <c r="H16" s="396"/>
      <c r="I16" s="396"/>
      <c r="J16" s="396"/>
      <c r="K16" s="396"/>
      <c r="L16" s="396"/>
      <c r="M16" s="396"/>
      <c r="N16" s="396"/>
      <c r="O16" s="396"/>
    </row>
    <row r="17" spans="2:15" ht="15" customHeight="1">
      <c r="B17" s="188" t="s">
        <v>378</v>
      </c>
      <c r="C17" s="393">
        <v>4</v>
      </c>
      <c r="D17" s="34">
        <v>0</v>
      </c>
      <c r="E17" s="393">
        <v>0</v>
      </c>
      <c r="F17" s="34">
        <v>0</v>
      </c>
      <c r="G17" s="393">
        <v>4</v>
      </c>
      <c r="H17" s="396"/>
      <c r="I17" s="396"/>
      <c r="J17" s="396"/>
      <c r="K17" s="396"/>
      <c r="L17" s="396"/>
      <c r="M17" s="396"/>
      <c r="N17" s="396"/>
      <c r="O17" s="396"/>
    </row>
    <row r="18" spans="2:15" ht="15" customHeight="1">
      <c r="B18" s="188" t="s">
        <v>379</v>
      </c>
      <c r="C18" s="393">
        <v>2339</v>
      </c>
      <c r="D18" s="34">
        <v>2261</v>
      </c>
      <c r="E18" s="393">
        <v>30</v>
      </c>
      <c r="F18" s="34">
        <v>15</v>
      </c>
      <c r="G18" s="393">
        <v>33</v>
      </c>
      <c r="H18" s="396"/>
      <c r="I18" s="396"/>
      <c r="J18" s="396"/>
      <c r="K18" s="396"/>
      <c r="L18" s="396"/>
      <c r="M18" s="396"/>
      <c r="N18" s="396"/>
      <c r="O18" s="396"/>
    </row>
    <row r="19" spans="2:15" ht="15" customHeight="1">
      <c r="B19" s="188" t="s">
        <v>380</v>
      </c>
      <c r="C19" s="393">
        <v>80</v>
      </c>
      <c r="D19" s="34">
        <v>0</v>
      </c>
      <c r="E19" s="393">
        <v>0</v>
      </c>
      <c r="F19" s="34">
        <v>65</v>
      </c>
      <c r="G19" s="393">
        <v>15</v>
      </c>
      <c r="H19" s="396"/>
      <c r="I19" s="396"/>
      <c r="J19" s="396"/>
      <c r="K19" s="396"/>
      <c r="L19" s="396"/>
      <c r="M19" s="396"/>
      <c r="N19" s="396"/>
      <c r="O19" s="396"/>
    </row>
    <row r="20" spans="2:15" ht="15" customHeight="1">
      <c r="B20" s="188" t="s">
        <v>381</v>
      </c>
      <c r="C20" s="393">
        <v>97</v>
      </c>
      <c r="D20" s="34">
        <v>0</v>
      </c>
      <c r="E20" s="393">
        <v>0</v>
      </c>
      <c r="F20" s="34">
        <v>0</v>
      </c>
      <c r="G20" s="393">
        <v>97</v>
      </c>
      <c r="H20" s="396"/>
      <c r="I20" s="396"/>
      <c r="J20" s="396"/>
      <c r="K20" s="396"/>
      <c r="L20" s="396"/>
      <c r="M20" s="396"/>
      <c r="N20" s="396"/>
      <c r="O20" s="396"/>
    </row>
    <row r="21" spans="2:15" ht="15" customHeight="1">
      <c r="B21" s="188" t="s">
        <v>382</v>
      </c>
      <c r="C21" s="393">
        <v>1173</v>
      </c>
      <c r="D21" s="34">
        <v>689</v>
      </c>
      <c r="E21" s="393">
        <v>414</v>
      </c>
      <c r="F21" s="34">
        <v>22</v>
      </c>
      <c r="G21" s="393">
        <v>48</v>
      </c>
      <c r="H21" s="396"/>
      <c r="I21" s="396"/>
      <c r="J21" s="396"/>
      <c r="K21" s="396"/>
      <c r="L21" s="396"/>
      <c r="M21" s="396"/>
      <c r="N21" s="396"/>
      <c r="O21" s="396"/>
    </row>
    <row r="22" spans="2:15" ht="15" customHeight="1">
      <c r="B22" s="188" t="s">
        <v>383</v>
      </c>
      <c r="C22" s="393">
        <v>24</v>
      </c>
      <c r="D22" s="34">
        <v>0</v>
      </c>
      <c r="E22" s="393">
        <v>0</v>
      </c>
      <c r="F22" s="34">
        <v>0</v>
      </c>
      <c r="G22" s="393">
        <v>24</v>
      </c>
      <c r="H22" s="396"/>
      <c r="I22" s="396"/>
      <c r="J22" s="396"/>
      <c r="K22" s="396"/>
      <c r="L22" s="396"/>
      <c r="M22" s="396"/>
      <c r="N22" s="396"/>
      <c r="O22" s="396"/>
    </row>
    <row r="23" spans="2:15" ht="15" customHeight="1">
      <c r="B23" s="188" t="s">
        <v>384</v>
      </c>
      <c r="C23" s="393">
        <v>158</v>
      </c>
      <c r="D23" s="34">
        <v>67</v>
      </c>
      <c r="E23" s="393">
        <v>34</v>
      </c>
      <c r="F23" s="34">
        <v>28</v>
      </c>
      <c r="G23" s="393">
        <v>29</v>
      </c>
      <c r="H23" s="396"/>
      <c r="I23" s="396"/>
      <c r="J23" s="396"/>
      <c r="K23" s="396"/>
      <c r="L23" s="396"/>
      <c r="M23" s="396"/>
      <c r="N23" s="396"/>
      <c r="O23" s="396"/>
    </row>
    <row r="24" spans="2:15" ht="15" customHeight="1">
      <c r="B24" s="188" t="s">
        <v>327</v>
      </c>
      <c r="C24" s="393">
        <v>22968</v>
      </c>
      <c r="D24" s="34">
        <v>16191</v>
      </c>
      <c r="E24" s="393">
        <v>6777</v>
      </c>
      <c r="F24" s="34">
        <v>0</v>
      </c>
      <c r="G24" s="393">
        <v>0</v>
      </c>
      <c r="H24" s="396"/>
      <c r="I24" s="396"/>
      <c r="J24" s="396"/>
      <c r="K24" s="396"/>
      <c r="L24" s="396"/>
      <c r="M24" s="396"/>
      <c r="N24" s="396"/>
      <c r="O24" s="396"/>
    </row>
    <row r="25" spans="2:15" ht="15" customHeight="1">
      <c r="B25" s="188" t="s">
        <v>385</v>
      </c>
      <c r="C25" s="393">
        <v>1880</v>
      </c>
      <c r="D25" s="34">
        <v>1355</v>
      </c>
      <c r="E25" s="393">
        <v>342</v>
      </c>
      <c r="F25" s="34">
        <v>90</v>
      </c>
      <c r="G25" s="393">
        <v>93</v>
      </c>
      <c r="H25" s="396"/>
      <c r="I25" s="396"/>
      <c r="J25" s="396"/>
      <c r="K25" s="396"/>
      <c r="L25" s="396"/>
      <c r="M25" s="396"/>
      <c r="N25" s="396"/>
      <c r="O25" s="396"/>
    </row>
    <row r="26" spans="2:15" ht="15" customHeight="1">
      <c r="B26" s="188" t="s">
        <v>386</v>
      </c>
      <c r="C26" s="393">
        <v>77</v>
      </c>
      <c r="D26" s="34">
        <v>21</v>
      </c>
      <c r="E26" s="393">
        <v>7</v>
      </c>
      <c r="F26" s="34">
        <v>20</v>
      </c>
      <c r="G26" s="393">
        <v>29</v>
      </c>
      <c r="H26" s="396"/>
      <c r="I26" s="396"/>
      <c r="J26" s="396"/>
      <c r="K26" s="396"/>
      <c r="L26" s="396"/>
      <c r="M26" s="396"/>
      <c r="N26" s="396"/>
      <c r="O26" s="396"/>
    </row>
    <row r="27" spans="2:15" ht="15" customHeight="1">
      <c r="B27" s="188" t="s">
        <v>387</v>
      </c>
      <c r="C27" s="393">
        <v>23</v>
      </c>
      <c r="D27" s="34">
        <v>0</v>
      </c>
      <c r="E27" s="393">
        <v>0</v>
      </c>
      <c r="F27" s="34">
        <v>16</v>
      </c>
      <c r="G27" s="393">
        <v>7</v>
      </c>
      <c r="H27" s="396"/>
      <c r="I27" s="396"/>
      <c r="J27" s="396"/>
      <c r="K27" s="396"/>
      <c r="L27" s="396"/>
      <c r="M27" s="396"/>
      <c r="N27" s="396"/>
      <c r="O27" s="396"/>
    </row>
    <row r="28" spans="2:15" ht="15" customHeight="1">
      <c r="B28" s="188" t="s">
        <v>388</v>
      </c>
      <c r="C28" s="393">
        <v>4538</v>
      </c>
      <c r="D28" s="34">
        <v>1688</v>
      </c>
      <c r="E28" s="393">
        <v>2790</v>
      </c>
      <c r="F28" s="34">
        <v>32</v>
      </c>
      <c r="G28" s="393">
        <v>28</v>
      </c>
      <c r="H28" s="396"/>
      <c r="I28" s="396"/>
      <c r="J28" s="396"/>
      <c r="K28" s="396"/>
      <c r="L28" s="396"/>
      <c r="M28" s="396"/>
      <c r="N28" s="396"/>
      <c r="O28" s="396"/>
    </row>
    <row r="29" spans="2:15" ht="15" customHeight="1">
      <c r="B29" s="188" t="s">
        <v>389</v>
      </c>
      <c r="C29" s="393">
        <v>2687</v>
      </c>
      <c r="D29" s="34">
        <v>2673</v>
      </c>
      <c r="E29" s="393">
        <v>6</v>
      </c>
      <c r="F29" s="34">
        <v>0</v>
      </c>
      <c r="G29" s="393">
        <v>8</v>
      </c>
      <c r="H29" s="396"/>
      <c r="I29" s="396"/>
      <c r="J29" s="396"/>
      <c r="K29" s="396"/>
      <c r="L29" s="396"/>
      <c r="M29" s="396"/>
      <c r="N29" s="396"/>
      <c r="O29" s="396"/>
    </row>
    <row r="30" spans="2:15" ht="15" customHeight="1">
      <c r="B30" s="188" t="s">
        <v>390</v>
      </c>
      <c r="C30" s="393">
        <v>810</v>
      </c>
      <c r="D30" s="34">
        <v>804</v>
      </c>
      <c r="E30" s="393">
        <v>6</v>
      </c>
      <c r="F30" s="34">
        <v>0</v>
      </c>
      <c r="G30" s="393">
        <v>0</v>
      </c>
      <c r="H30" s="396"/>
      <c r="I30" s="396"/>
      <c r="J30" s="396"/>
      <c r="K30" s="396"/>
      <c r="L30" s="396"/>
      <c r="M30" s="396"/>
      <c r="N30" s="396"/>
      <c r="O30" s="396"/>
    </row>
    <row r="31" spans="2:15" ht="15" customHeight="1">
      <c r="B31" s="188" t="s">
        <v>391</v>
      </c>
      <c r="C31" s="393">
        <v>7280</v>
      </c>
      <c r="D31" s="34">
        <v>3635</v>
      </c>
      <c r="E31" s="393">
        <v>3645</v>
      </c>
      <c r="F31" s="34">
        <v>0</v>
      </c>
      <c r="G31" s="393">
        <v>0</v>
      </c>
      <c r="H31" s="396"/>
      <c r="I31" s="396"/>
      <c r="J31" s="396"/>
      <c r="K31" s="396"/>
      <c r="L31" s="396"/>
      <c r="M31" s="396"/>
      <c r="N31" s="396"/>
      <c r="O31" s="396"/>
    </row>
    <row r="32" spans="2:15" ht="15" customHeight="1">
      <c r="B32" s="188" t="s">
        <v>392</v>
      </c>
      <c r="C32" s="393">
        <v>18</v>
      </c>
      <c r="D32" s="34">
        <v>14</v>
      </c>
      <c r="E32" s="393">
        <v>0</v>
      </c>
      <c r="F32" s="34">
        <v>0</v>
      </c>
      <c r="G32" s="393">
        <v>4</v>
      </c>
      <c r="H32" s="396"/>
      <c r="I32" s="396"/>
      <c r="J32" s="396"/>
      <c r="K32" s="396"/>
      <c r="L32" s="396"/>
      <c r="M32" s="396"/>
      <c r="N32" s="396"/>
      <c r="O32" s="396"/>
    </row>
    <row r="33" spans="2:26" ht="15" customHeight="1">
      <c r="B33" s="188" t="s">
        <v>393</v>
      </c>
      <c r="C33" s="393">
        <v>143</v>
      </c>
      <c r="D33" s="34">
        <v>98</v>
      </c>
      <c r="E33" s="393">
        <v>10</v>
      </c>
      <c r="F33" s="34">
        <v>24</v>
      </c>
      <c r="G33" s="393">
        <v>11</v>
      </c>
      <c r="H33" s="396"/>
      <c r="I33" s="396"/>
      <c r="J33" s="396"/>
      <c r="K33" s="396"/>
      <c r="L33" s="396"/>
      <c r="M33" s="396"/>
      <c r="N33" s="396"/>
      <c r="O33" s="396"/>
    </row>
    <row r="34" spans="2:26" ht="15" customHeight="1">
      <c r="B34" s="188" t="s">
        <v>394</v>
      </c>
      <c r="C34" s="393">
        <v>296</v>
      </c>
      <c r="D34" s="34">
        <v>0</v>
      </c>
      <c r="E34" s="393">
        <v>272</v>
      </c>
      <c r="F34" s="34">
        <v>0</v>
      </c>
      <c r="G34" s="393">
        <v>24</v>
      </c>
      <c r="H34" s="396"/>
      <c r="I34" s="396"/>
      <c r="J34" s="396"/>
      <c r="K34" s="396"/>
      <c r="L34" s="396"/>
      <c r="M34" s="396"/>
      <c r="N34" s="396"/>
      <c r="O34" s="396"/>
    </row>
    <row r="35" spans="2:26" ht="15" customHeight="1">
      <c r="B35" s="188" t="s">
        <v>395</v>
      </c>
      <c r="C35" s="393">
        <v>24</v>
      </c>
      <c r="D35" s="34">
        <v>0</v>
      </c>
      <c r="E35" s="393">
        <v>0</v>
      </c>
      <c r="F35" s="34">
        <v>21</v>
      </c>
      <c r="G35" s="393">
        <v>3</v>
      </c>
      <c r="H35" s="396"/>
      <c r="I35" s="396"/>
      <c r="J35" s="396"/>
      <c r="K35" s="396"/>
      <c r="L35" s="396"/>
      <c r="M35" s="396"/>
      <c r="N35" s="396"/>
      <c r="O35" s="396"/>
    </row>
    <row r="36" spans="2:26" ht="15" customHeight="1">
      <c r="B36" s="188" t="s">
        <v>396</v>
      </c>
      <c r="C36" s="393">
        <v>16</v>
      </c>
      <c r="D36" s="34">
        <v>0</v>
      </c>
      <c r="E36" s="393">
        <v>7</v>
      </c>
      <c r="F36" s="34">
        <v>0</v>
      </c>
      <c r="G36" s="393">
        <v>9</v>
      </c>
      <c r="H36" s="396"/>
      <c r="I36" s="396"/>
      <c r="J36" s="396"/>
      <c r="K36" s="396"/>
      <c r="L36" s="396"/>
      <c r="M36" s="396"/>
      <c r="N36" s="396"/>
      <c r="O36" s="396"/>
    </row>
    <row r="37" spans="2:26" ht="15" customHeight="1">
      <c r="B37" s="188" t="s">
        <v>397</v>
      </c>
      <c r="C37" s="393">
        <v>12</v>
      </c>
      <c r="D37" s="34">
        <v>0</v>
      </c>
      <c r="E37" s="393">
        <v>0</v>
      </c>
      <c r="F37" s="34">
        <v>0</v>
      </c>
      <c r="G37" s="393">
        <v>12</v>
      </c>
      <c r="H37" s="396"/>
      <c r="I37" s="396"/>
      <c r="J37" s="396"/>
      <c r="K37" s="396"/>
      <c r="L37" s="396"/>
      <c r="M37" s="396"/>
      <c r="N37" s="396"/>
      <c r="O37" s="396"/>
    </row>
    <row r="38" spans="2:26" ht="15" customHeight="1">
      <c r="B38" s="188" t="s">
        <v>398</v>
      </c>
      <c r="C38" s="393">
        <v>157</v>
      </c>
      <c r="D38" s="34">
        <v>97</v>
      </c>
      <c r="E38" s="393">
        <v>6</v>
      </c>
      <c r="F38" s="34">
        <v>40</v>
      </c>
      <c r="G38" s="393">
        <v>14</v>
      </c>
      <c r="H38" s="396"/>
      <c r="I38" s="396"/>
      <c r="J38" s="396"/>
      <c r="K38" s="396"/>
      <c r="L38" s="396"/>
      <c r="M38" s="396"/>
      <c r="N38" s="396"/>
      <c r="O38" s="396"/>
    </row>
    <row r="39" spans="2:26" ht="15" customHeight="1">
      <c r="B39" s="397" t="s">
        <v>399</v>
      </c>
      <c r="C39" s="191">
        <v>134584</v>
      </c>
      <c r="D39" s="191">
        <v>82229</v>
      </c>
      <c r="E39" s="191">
        <v>51102</v>
      </c>
      <c r="F39" s="191">
        <v>473</v>
      </c>
      <c r="G39" s="191">
        <v>780</v>
      </c>
      <c r="H39" s="396"/>
      <c r="I39" s="396"/>
      <c r="J39" s="396"/>
      <c r="K39" s="396"/>
      <c r="L39" s="396"/>
      <c r="M39" s="396"/>
      <c r="N39" s="396"/>
      <c r="O39" s="396"/>
    </row>
    <row r="40" spans="2:26" ht="15" customHeight="1">
      <c r="B40" s="193" t="s">
        <v>400</v>
      </c>
      <c r="C40" s="193"/>
      <c r="D40" s="193"/>
      <c r="E40" s="193"/>
      <c r="F40" s="193"/>
      <c r="G40" s="193"/>
      <c r="H40" s="396"/>
      <c r="I40" s="396"/>
      <c r="J40" s="396"/>
      <c r="K40" s="396"/>
      <c r="L40" s="396"/>
      <c r="M40" s="396"/>
      <c r="N40" s="396"/>
      <c r="O40" s="396"/>
    </row>
    <row r="41" spans="2:26">
      <c r="H41" s="396"/>
      <c r="I41" s="396"/>
      <c r="J41" s="396"/>
      <c r="K41" s="396"/>
      <c r="L41" s="396"/>
      <c r="M41" s="396"/>
      <c r="N41" s="396"/>
      <c r="O41" s="396"/>
    </row>
    <row r="42" spans="2:26" ht="26.25" customHeight="1">
      <c r="F42" s="396"/>
      <c r="G42" s="396"/>
      <c r="H42" s="396"/>
      <c r="I42" s="396"/>
      <c r="J42" s="396"/>
      <c r="K42" s="396"/>
      <c r="L42" s="396"/>
      <c r="M42" s="396"/>
    </row>
    <row r="43" spans="2:26" ht="33" customHeight="1"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</row>
    <row r="44" spans="2:26">
      <c r="B44" s="399"/>
      <c r="C44" s="400"/>
      <c r="D44" s="400"/>
      <c r="E44" s="400"/>
      <c r="F44" s="396"/>
      <c r="G44" s="396"/>
      <c r="H44" s="396"/>
      <c r="I44" s="396"/>
      <c r="J44" s="396"/>
      <c r="K44" s="396"/>
      <c r="L44" s="396"/>
      <c r="M44" s="396"/>
      <c r="N44" s="396"/>
      <c r="O44" s="396"/>
    </row>
    <row r="45" spans="2:26"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</row>
    <row r="46" spans="2:26"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</row>
    <row r="47" spans="2:26">
      <c r="B47" s="394"/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</row>
    <row r="48" spans="2:26"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</row>
    <row r="49" spans="2:15"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</row>
    <row r="50" spans="2:15">
      <c r="B50" s="394"/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</row>
    <row r="51" spans="2:15">
      <c r="B51" s="394"/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</row>
    <row r="52" spans="2:15">
      <c r="B52" s="394"/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</row>
    <row r="53" spans="2:15"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</row>
    <row r="54" spans="2:15">
      <c r="B54" s="394"/>
      <c r="C54" s="394"/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</row>
    <row r="55" spans="2:15"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</row>
    <row r="56" spans="2:15"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</row>
    <row r="57" spans="2:15">
      <c r="B57" s="394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</row>
    <row r="58" spans="2:15">
      <c r="B58" s="394"/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</row>
    <row r="59" spans="2:15">
      <c r="B59" s="394"/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</row>
    <row r="60" spans="2:15">
      <c r="B60" s="394"/>
      <c r="C60" s="394"/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</row>
    <row r="61" spans="2:15">
      <c r="B61" s="394"/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9"/>
      <c r="C28" s="19"/>
      <c r="D28" s="19"/>
      <c r="E28" s="19"/>
      <c r="F28" s="19"/>
      <c r="G28" s="19"/>
      <c r="H28" s="19"/>
      <c r="I28" s="19"/>
      <c r="J28" s="53" t="s">
        <v>86</v>
      </c>
      <c r="K28" s="19"/>
      <c r="L28" s="19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32" sqref="B32"/>
    </sheetView>
  </sheetViews>
  <sheetFormatPr baseColWidth="10" defaultColWidth="16.5703125" defaultRowHeight="12.75"/>
  <cols>
    <col min="1" max="1" width="15.7109375" style="389" customWidth="1"/>
    <col min="2" max="2" width="21.7109375" style="389" customWidth="1"/>
    <col min="3" max="12" width="10.7109375" style="389" customWidth="1"/>
    <col min="13" max="13" width="16.5703125" style="389" customWidth="1"/>
    <col min="14" max="14" width="11.140625" style="389" customWidth="1"/>
    <col min="15" max="15" width="9.28515625" style="389" customWidth="1"/>
    <col min="16" max="255" width="16.5703125" style="389"/>
    <col min="256" max="256" width="3.7109375" style="389" customWidth="1"/>
    <col min="257" max="257" width="10.42578125" style="389" customWidth="1"/>
    <col min="258" max="258" width="23.140625" style="389" customWidth="1"/>
    <col min="259" max="259" width="11" style="389" customWidth="1"/>
    <col min="260" max="260" width="8.85546875" style="389" customWidth="1"/>
    <col min="261" max="261" width="10.42578125" style="389" customWidth="1"/>
    <col min="262" max="262" width="8.5703125" style="389" customWidth="1"/>
    <col min="263" max="263" width="9.5703125" style="389" customWidth="1"/>
    <col min="264" max="264" width="9.7109375" style="389" customWidth="1"/>
    <col min="265" max="265" width="9.85546875" style="389" customWidth="1"/>
    <col min="266" max="266" width="10" style="389" customWidth="1"/>
    <col min="267" max="267" width="10.7109375" style="389" customWidth="1"/>
    <col min="268" max="268" width="10.140625" style="389" customWidth="1"/>
    <col min="269" max="269" width="16.5703125" style="389" customWidth="1"/>
    <col min="270" max="270" width="11.140625" style="389" customWidth="1"/>
    <col min="271" max="271" width="9.28515625" style="389" customWidth="1"/>
    <col min="272" max="511" width="16.5703125" style="389"/>
    <col min="512" max="512" width="3.7109375" style="389" customWidth="1"/>
    <col min="513" max="513" width="10.42578125" style="389" customWidth="1"/>
    <col min="514" max="514" width="23.140625" style="389" customWidth="1"/>
    <col min="515" max="515" width="11" style="389" customWidth="1"/>
    <col min="516" max="516" width="8.85546875" style="389" customWidth="1"/>
    <col min="517" max="517" width="10.42578125" style="389" customWidth="1"/>
    <col min="518" max="518" width="8.5703125" style="389" customWidth="1"/>
    <col min="519" max="519" width="9.5703125" style="389" customWidth="1"/>
    <col min="520" max="520" width="9.7109375" style="389" customWidth="1"/>
    <col min="521" max="521" width="9.85546875" style="389" customWidth="1"/>
    <col min="522" max="522" width="10" style="389" customWidth="1"/>
    <col min="523" max="523" width="10.7109375" style="389" customWidth="1"/>
    <col min="524" max="524" width="10.140625" style="389" customWidth="1"/>
    <col min="525" max="525" width="16.5703125" style="389" customWidth="1"/>
    <col min="526" max="526" width="11.140625" style="389" customWidth="1"/>
    <col min="527" max="527" width="9.28515625" style="389" customWidth="1"/>
    <col min="528" max="767" width="16.5703125" style="389"/>
    <col min="768" max="768" width="3.7109375" style="389" customWidth="1"/>
    <col min="769" max="769" width="10.42578125" style="389" customWidth="1"/>
    <col min="770" max="770" width="23.140625" style="389" customWidth="1"/>
    <col min="771" max="771" width="11" style="389" customWidth="1"/>
    <col min="772" max="772" width="8.85546875" style="389" customWidth="1"/>
    <col min="773" max="773" width="10.42578125" style="389" customWidth="1"/>
    <col min="774" max="774" width="8.5703125" style="389" customWidth="1"/>
    <col min="775" max="775" width="9.5703125" style="389" customWidth="1"/>
    <col min="776" max="776" width="9.7109375" style="389" customWidth="1"/>
    <col min="777" max="777" width="9.85546875" style="389" customWidth="1"/>
    <col min="778" max="778" width="10" style="389" customWidth="1"/>
    <col min="779" max="779" width="10.7109375" style="389" customWidth="1"/>
    <col min="780" max="780" width="10.140625" style="389" customWidth="1"/>
    <col min="781" max="781" width="16.5703125" style="389" customWidth="1"/>
    <col min="782" max="782" width="11.140625" style="389" customWidth="1"/>
    <col min="783" max="783" width="9.28515625" style="389" customWidth="1"/>
    <col min="784" max="1023" width="16.5703125" style="389"/>
    <col min="1024" max="1024" width="3.7109375" style="389" customWidth="1"/>
    <col min="1025" max="1025" width="10.42578125" style="389" customWidth="1"/>
    <col min="1026" max="1026" width="23.140625" style="389" customWidth="1"/>
    <col min="1027" max="1027" width="11" style="389" customWidth="1"/>
    <col min="1028" max="1028" width="8.85546875" style="389" customWidth="1"/>
    <col min="1029" max="1029" width="10.42578125" style="389" customWidth="1"/>
    <col min="1030" max="1030" width="8.5703125" style="389" customWidth="1"/>
    <col min="1031" max="1031" width="9.5703125" style="389" customWidth="1"/>
    <col min="1032" max="1032" width="9.7109375" style="389" customWidth="1"/>
    <col min="1033" max="1033" width="9.85546875" style="389" customWidth="1"/>
    <col min="1034" max="1034" width="10" style="389" customWidth="1"/>
    <col min="1035" max="1035" width="10.7109375" style="389" customWidth="1"/>
    <col min="1036" max="1036" width="10.140625" style="389" customWidth="1"/>
    <col min="1037" max="1037" width="16.5703125" style="389" customWidth="1"/>
    <col min="1038" max="1038" width="11.140625" style="389" customWidth="1"/>
    <col min="1039" max="1039" width="9.28515625" style="389" customWidth="1"/>
    <col min="1040" max="1279" width="16.5703125" style="389"/>
    <col min="1280" max="1280" width="3.7109375" style="389" customWidth="1"/>
    <col min="1281" max="1281" width="10.42578125" style="389" customWidth="1"/>
    <col min="1282" max="1282" width="23.140625" style="389" customWidth="1"/>
    <col min="1283" max="1283" width="11" style="389" customWidth="1"/>
    <col min="1284" max="1284" width="8.85546875" style="389" customWidth="1"/>
    <col min="1285" max="1285" width="10.42578125" style="389" customWidth="1"/>
    <col min="1286" max="1286" width="8.5703125" style="389" customWidth="1"/>
    <col min="1287" max="1287" width="9.5703125" style="389" customWidth="1"/>
    <col min="1288" max="1288" width="9.7109375" style="389" customWidth="1"/>
    <col min="1289" max="1289" width="9.85546875" style="389" customWidth="1"/>
    <col min="1290" max="1290" width="10" style="389" customWidth="1"/>
    <col min="1291" max="1291" width="10.7109375" style="389" customWidth="1"/>
    <col min="1292" max="1292" width="10.140625" style="389" customWidth="1"/>
    <col min="1293" max="1293" width="16.5703125" style="389" customWidth="1"/>
    <col min="1294" max="1294" width="11.140625" style="389" customWidth="1"/>
    <col min="1295" max="1295" width="9.28515625" style="389" customWidth="1"/>
    <col min="1296" max="1535" width="16.5703125" style="389"/>
    <col min="1536" max="1536" width="3.7109375" style="389" customWidth="1"/>
    <col min="1537" max="1537" width="10.42578125" style="389" customWidth="1"/>
    <col min="1538" max="1538" width="23.140625" style="389" customWidth="1"/>
    <col min="1539" max="1539" width="11" style="389" customWidth="1"/>
    <col min="1540" max="1540" width="8.85546875" style="389" customWidth="1"/>
    <col min="1541" max="1541" width="10.42578125" style="389" customWidth="1"/>
    <col min="1542" max="1542" width="8.5703125" style="389" customWidth="1"/>
    <col min="1543" max="1543" width="9.5703125" style="389" customWidth="1"/>
    <col min="1544" max="1544" width="9.7109375" style="389" customWidth="1"/>
    <col min="1545" max="1545" width="9.85546875" style="389" customWidth="1"/>
    <col min="1546" max="1546" width="10" style="389" customWidth="1"/>
    <col min="1547" max="1547" width="10.7109375" style="389" customWidth="1"/>
    <col min="1548" max="1548" width="10.140625" style="389" customWidth="1"/>
    <col min="1549" max="1549" width="16.5703125" style="389" customWidth="1"/>
    <col min="1550" max="1550" width="11.140625" style="389" customWidth="1"/>
    <col min="1551" max="1551" width="9.28515625" style="389" customWidth="1"/>
    <col min="1552" max="1791" width="16.5703125" style="389"/>
    <col min="1792" max="1792" width="3.7109375" style="389" customWidth="1"/>
    <col min="1793" max="1793" width="10.42578125" style="389" customWidth="1"/>
    <col min="1794" max="1794" width="23.140625" style="389" customWidth="1"/>
    <col min="1795" max="1795" width="11" style="389" customWidth="1"/>
    <col min="1796" max="1796" width="8.85546875" style="389" customWidth="1"/>
    <col min="1797" max="1797" width="10.42578125" style="389" customWidth="1"/>
    <col min="1798" max="1798" width="8.5703125" style="389" customWidth="1"/>
    <col min="1799" max="1799" width="9.5703125" style="389" customWidth="1"/>
    <col min="1800" max="1800" width="9.7109375" style="389" customWidth="1"/>
    <col min="1801" max="1801" width="9.85546875" style="389" customWidth="1"/>
    <col min="1802" max="1802" width="10" style="389" customWidth="1"/>
    <col min="1803" max="1803" width="10.7109375" style="389" customWidth="1"/>
    <col min="1804" max="1804" width="10.140625" style="389" customWidth="1"/>
    <col min="1805" max="1805" width="16.5703125" style="389" customWidth="1"/>
    <col min="1806" max="1806" width="11.140625" style="389" customWidth="1"/>
    <col min="1807" max="1807" width="9.28515625" style="389" customWidth="1"/>
    <col min="1808" max="2047" width="16.5703125" style="389"/>
    <col min="2048" max="2048" width="3.7109375" style="389" customWidth="1"/>
    <col min="2049" max="2049" width="10.42578125" style="389" customWidth="1"/>
    <col min="2050" max="2050" width="23.140625" style="389" customWidth="1"/>
    <col min="2051" max="2051" width="11" style="389" customWidth="1"/>
    <col min="2052" max="2052" width="8.85546875" style="389" customWidth="1"/>
    <col min="2053" max="2053" width="10.42578125" style="389" customWidth="1"/>
    <col min="2054" max="2054" width="8.5703125" style="389" customWidth="1"/>
    <col min="2055" max="2055" width="9.5703125" style="389" customWidth="1"/>
    <col min="2056" max="2056" width="9.7109375" style="389" customWidth="1"/>
    <col min="2057" max="2057" width="9.85546875" style="389" customWidth="1"/>
    <col min="2058" max="2058" width="10" style="389" customWidth="1"/>
    <col min="2059" max="2059" width="10.7109375" style="389" customWidth="1"/>
    <col min="2060" max="2060" width="10.140625" style="389" customWidth="1"/>
    <col min="2061" max="2061" width="16.5703125" style="389" customWidth="1"/>
    <col min="2062" max="2062" width="11.140625" style="389" customWidth="1"/>
    <col min="2063" max="2063" width="9.28515625" style="389" customWidth="1"/>
    <col min="2064" max="2303" width="16.5703125" style="389"/>
    <col min="2304" max="2304" width="3.7109375" style="389" customWidth="1"/>
    <col min="2305" max="2305" width="10.42578125" style="389" customWidth="1"/>
    <col min="2306" max="2306" width="23.140625" style="389" customWidth="1"/>
    <col min="2307" max="2307" width="11" style="389" customWidth="1"/>
    <col min="2308" max="2308" width="8.85546875" style="389" customWidth="1"/>
    <col min="2309" max="2309" width="10.42578125" style="389" customWidth="1"/>
    <col min="2310" max="2310" width="8.5703125" style="389" customWidth="1"/>
    <col min="2311" max="2311" width="9.5703125" style="389" customWidth="1"/>
    <col min="2312" max="2312" width="9.7109375" style="389" customWidth="1"/>
    <col min="2313" max="2313" width="9.85546875" style="389" customWidth="1"/>
    <col min="2314" max="2314" width="10" style="389" customWidth="1"/>
    <col min="2315" max="2315" width="10.7109375" style="389" customWidth="1"/>
    <col min="2316" max="2316" width="10.140625" style="389" customWidth="1"/>
    <col min="2317" max="2317" width="16.5703125" style="389" customWidth="1"/>
    <col min="2318" max="2318" width="11.140625" style="389" customWidth="1"/>
    <col min="2319" max="2319" width="9.28515625" style="389" customWidth="1"/>
    <col min="2320" max="2559" width="16.5703125" style="389"/>
    <col min="2560" max="2560" width="3.7109375" style="389" customWidth="1"/>
    <col min="2561" max="2561" width="10.42578125" style="389" customWidth="1"/>
    <col min="2562" max="2562" width="23.140625" style="389" customWidth="1"/>
    <col min="2563" max="2563" width="11" style="389" customWidth="1"/>
    <col min="2564" max="2564" width="8.85546875" style="389" customWidth="1"/>
    <col min="2565" max="2565" width="10.42578125" style="389" customWidth="1"/>
    <col min="2566" max="2566" width="8.5703125" style="389" customWidth="1"/>
    <col min="2567" max="2567" width="9.5703125" style="389" customWidth="1"/>
    <col min="2568" max="2568" width="9.7109375" style="389" customWidth="1"/>
    <col min="2569" max="2569" width="9.85546875" style="389" customWidth="1"/>
    <col min="2570" max="2570" width="10" style="389" customWidth="1"/>
    <col min="2571" max="2571" width="10.7109375" style="389" customWidth="1"/>
    <col min="2572" max="2572" width="10.140625" style="389" customWidth="1"/>
    <col min="2573" max="2573" width="16.5703125" style="389" customWidth="1"/>
    <col min="2574" max="2574" width="11.140625" style="389" customWidth="1"/>
    <col min="2575" max="2575" width="9.28515625" style="389" customWidth="1"/>
    <col min="2576" max="2815" width="16.5703125" style="389"/>
    <col min="2816" max="2816" width="3.7109375" style="389" customWidth="1"/>
    <col min="2817" max="2817" width="10.42578125" style="389" customWidth="1"/>
    <col min="2818" max="2818" width="23.140625" style="389" customWidth="1"/>
    <col min="2819" max="2819" width="11" style="389" customWidth="1"/>
    <col min="2820" max="2820" width="8.85546875" style="389" customWidth="1"/>
    <col min="2821" max="2821" width="10.42578125" style="389" customWidth="1"/>
    <col min="2822" max="2822" width="8.5703125" style="389" customWidth="1"/>
    <col min="2823" max="2823" width="9.5703125" style="389" customWidth="1"/>
    <col min="2824" max="2824" width="9.7109375" style="389" customWidth="1"/>
    <col min="2825" max="2825" width="9.85546875" style="389" customWidth="1"/>
    <col min="2826" max="2826" width="10" style="389" customWidth="1"/>
    <col min="2827" max="2827" width="10.7109375" style="389" customWidth="1"/>
    <col min="2828" max="2828" width="10.140625" style="389" customWidth="1"/>
    <col min="2829" max="2829" width="16.5703125" style="389" customWidth="1"/>
    <col min="2830" max="2830" width="11.140625" style="389" customWidth="1"/>
    <col min="2831" max="2831" width="9.28515625" style="389" customWidth="1"/>
    <col min="2832" max="3071" width="16.5703125" style="389"/>
    <col min="3072" max="3072" width="3.7109375" style="389" customWidth="1"/>
    <col min="3073" max="3073" width="10.42578125" style="389" customWidth="1"/>
    <col min="3074" max="3074" width="23.140625" style="389" customWidth="1"/>
    <col min="3075" max="3075" width="11" style="389" customWidth="1"/>
    <col min="3076" max="3076" width="8.85546875" style="389" customWidth="1"/>
    <col min="3077" max="3077" width="10.42578125" style="389" customWidth="1"/>
    <col min="3078" max="3078" width="8.5703125" style="389" customWidth="1"/>
    <col min="3079" max="3079" width="9.5703125" style="389" customWidth="1"/>
    <col min="3080" max="3080" width="9.7109375" style="389" customWidth="1"/>
    <col min="3081" max="3081" width="9.85546875" style="389" customWidth="1"/>
    <col min="3082" max="3082" width="10" style="389" customWidth="1"/>
    <col min="3083" max="3083" width="10.7109375" style="389" customWidth="1"/>
    <col min="3084" max="3084" width="10.140625" style="389" customWidth="1"/>
    <col min="3085" max="3085" width="16.5703125" style="389" customWidth="1"/>
    <col min="3086" max="3086" width="11.140625" style="389" customWidth="1"/>
    <col min="3087" max="3087" width="9.28515625" style="389" customWidth="1"/>
    <col min="3088" max="3327" width="16.5703125" style="389"/>
    <col min="3328" max="3328" width="3.7109375" style="389" customWidth="1"/>
    <col min="3329" max="3329" width="10.42578125" style="389" customWidth="1"/>
    <col min="3330" max="3330" width="23.140625" style="389" customWidth="1"/>
    <col min="3331" max="3331" width="11" style="389" customWidth="1"/>
    <col min="3332" max="3332" width="8.85546875" style="389" customWidth="1"/>
    <col min="3333" max="3333" width="10.42578125" style="389" customWidth="1"/>
    <col min="3334" max="3334" width="8.5703125" style="389" customWidth="1"/>
    <col min="3335" max="3335" width="9.5703125" style="389" customWidth="1"/>
    <col min="3336" max="3336" width="9.7109375" style="389" customWidth="1"/>
    <col min="3337" max="3337" width="9.85546875" style="389" customWidth="1"/>
    <col min="3338" max="3338" width="10" style="389" customWidth="1"/>
    <col min="3339" max="3339" width="10.7109375" style="389" customWidth="1"/>
    <col min="3340" max="3340" width="10.140625" style="389" customWidth="1"/>
    <col min="3341" max="3341" width="16.5703125" style="389" customWidth="1"/>
    <col min="3342" max="3342" width="11.140625" style="389" customWidth="1"/>
    <col min="3343" max="3343" width="9.28515625" style="389" customWidth="1"/>
    <col min="3344" max="3583" width="16.5703125" style="389"/>
    <col min="3584" max="3584" width="3.7109375" style="389" customWidth="1"/>
    <col min="3585" max="3585" width="10.42578125" style="389" customWidth="1"/>
    <col min="3586" max="3586" width="23.140625" style="389" customWidth="1"/>
    <col min="3587" max="3587" width="11" style="389" customWidth="1"/>
    <col min="3588" max="3588" width="8.85546875" style="389" customWidth="1"/>
    <col min="3589" max="3589" width="10.42578125" style="389" customWidth="1"/>
    <col min="3590" max="3590" width="8.5703125" style="389" customWidth="1"/>
    <col min="3591" max="3591" width="9.5703125" style="389" customWidth="1"/>
    <col min="3592" max="3592" width="9.7109375" style="389" customWidth="1"/>
    <col min="3593" max="3593" width="9.85546875" style="389" customWidth="1"/>
    <col min="3594" max="3594" width="10" style="389" customWidth="1"/>
    <col min="3595" max="3595" width="10.7109375" style="389" customWidth="1"/>
    <col min="3596" max="3596" width="10.140625" style="389" customWidth="1"/>
    <col min="3597" max="3597" width="16.5703125" style="389" customWidth="1"/>
    <col min="3598" max="3598" width="11.140625" style="389" customWidth="1"/>
    <col min="3599" max="3599" width="9.28515625" style="389" customWidth="1"/>
    <col min="3600" max="3839" width="16.5703125" style="389"/>
    <col min="3840" max="3840" width="3.7109375" style="389" customWidth="1"/>
    <col min="3841" max="3841" width="10.42578125" style="389" customWidth="1"/>
    <col min="3842" max="3842" width="23.140625" style="389" customWidth="1"/>
    <col min="3843" max="3843" width="11" style="389" customWidth="1"/>
    <col min="3844" max="3844" width="8.85546875" style="389" customWidth="1"/>
    <col min="3845" max="3845" width="10.42578125" style="389" customWidth="1"/>
    <col min="3846" max="3846" width="8.5703125" style="389" customWidth="1"/>
    <col min="3847" max="3847" width="9.5703125" style="389" customWidth="1"/>
    <col min="3848" max="3848" width="9.7109375" style="389" customWidth="1"/>
    <col min="3849" max="3849" width="9.85546875" style="389" customWidth="1"/>
    <col min="3850" max="3850" width="10" style="389" customWidth="1"/>
    <col min="3851" max="3851" width="10.7109375" style="389" customWidth="1"/>
    <col min="3852" max="3852" width="10.140625" style="389" customWidth="1"/>
    <col min="3853" max="3853" width="16.5703125" style="389" customWidth="1"/>
    <col min="3854" max="3854" width="11.140625" style="389" customWidth="1"/>
    <col min="3855" max="3855" width="9.28515625" style="389" customWidth="1"/>
    <col min="3856" max="4095" width="16.5703125" style="389"/>
    <col min="4096" max="4096" width="3.7109375" style="389" customWidth="1"/>
    <col min="4097" max="4097" width="10.42578125" style="389" customWidth="1"/>
    <col min="4098" max="4098" width="23.140625" style="389" customWidth="1"/>
    <col min="4099" max="4099" width="11" style="389" customWidth="1"/>
    <col min="4100" max="4100" width="8.85546875" style="389" customWidth="1"/>
    <col min="4101" max="4101" width="10.42578125" style="389" customWidth="1"/>
    <col min="4102" max="4102" width="8.5703125" style="389" customWidth="1"/>
    <col min="4103" max="4103" width="9.5703125" style="389" customWidth="1"/>
    <col min="4104" max="4104" width="9.7109375" style="389" customWidth="1"/>
    <col min="4105" max="4105" width="9.85546875" style="389" customWidth="1"/>
    <col min="4106" max="4106" width="10" style="389" customWidth="1"/>
    <col min="4107" max="4107" width="10.7109375" style="389" customWidth="1"/>
    <col min="4108" max="4108" width="10.140625" style="389" customWidth="1"/>
    <col min="4109" max="4109" width="16.5703125" style="389" customWidth="1"/>
    <col min="4110" max="4110" width="11.140625" style="389" customWidth="1"/>
    <col min="4111" max="4111" width="9.28515625" style="389" customWidth="1"/>
    <col min="4112" max="4351" width="16.5703125" style="389"/>
    <col min="4352" max="4352" width="3.7109375" style="389" customWidth="1"/>
    <col min="4353" max="4353" width="10.42578125" style="389" customWidth="1"/>
    <col min="4354" max="4354" width="23.140625" style="389" customWidth="1"/>
    <col min="4355" max="4355" width="11" style="389" customWidth="1"/>
    <col min="4356" max="4356" width="8.85546875" style="389" customWidth="1"/>
    <col min="4357" max="4357" width="10.42578125" style="389" customWidth="1"/>
    <col min="4358" max="4358" width="8.5703125" style="389" customWidth="1"/>
    <col min="4359" max="4359" width="9.5703125" style="389" customWidth="1"/>
    <col min="4360" max="4360" width="9.7109375" style="389" customWidth="1"/>
    <col min="4361" max="4361" width="9.85546875" style="389" customWidth="1"/>
    <col min="4362" max="4362" width="10" style="389" customWidth="1"/>
    <col min="4363" max="4363" width="10.7109375" style="389" customWidth="1"/>
    <col min="4364" max="4364" width="10.140625" style="389" customWidth="1"/>
    <col min="4365" max="4365" width="16.5703125" style="389" customWidth="1"/>
    <col min="4366" max="4366" width="11.140625" style="389" customWidth="1"/>
    <col min="4367" max="4367" width="9.28515625" style="389" customWidth="1"/>
    <col min="4368" max="4607" width="16.5703125" style="389"/>
    <col min="4608" max="4608" width="3.7109375" style="389" customWidth="1"/>
    <col min="4609" max="4609" width="10.42578125" style="389" customWidth="1"/>
    <col min="4610" max="4610" width="23.140625" style="389" customWidth="1"/>
    <col min="4611" max="4611" width="11" style="389" customWidth="1"/>
    <col min="4612" max="4612" width="8.85546875" style="389" customWidth="1"/>
    <col min="4613" max="4613" width="10.42578125" style="389" customWidth="1"/>
    <col min="4614" max="4614" width="8.5703125" style="389" customWidth="1"/>
    <col min="4615" max="4615" width="9.5703125" style="389" customWidth="1"/>
    <col min="4616" max="4616" width="9.7109375" style="389" customWidth="1"/>
    <col min="4617" max="4617" width="9.85546875" style="389" customWidth="1"/>
    <col min="4618" max="4618" width="10" style="389" customWidth="1"/>
    <col min="4619" max="4619" width="10.7109375" style="389" customWidth="1"/>
    <col min="4620" max="4620" width="10.140625" style="389" customWidth="1"/>
    <col min="4621" max="4621" width="16.5703125" style="389" customWidth="1"/>
    <col min="4622" max="4622" width="11.140625" style="389" customWidth="1"/>
    <col min="4623" max="4623" width="9.28515625" style="389" customWidth="1"/>
    <col min="4624" max="4863" width="16.5703125" style="389"/>
    <col min="4864" max="4864" width="3.7109375" style="389" customWidth="1"/>
    <col min="4865" max="4865" width="10.42578125" style="389" customWidth="1"/>
    <col min="4866" max="4866" width="23.140625" style="389" customWidth="1"/>
    <col min="4867" max="4867" width="11" style="389" customWidth="1"/>
    <col min="4868" max="4868" width="8.85546875" style="389" customWidth="1"/>
    <col min="4869" max="4869" width="10.42578125" style="389" customWidth="1"/>
    <col min="4870" max="4870" width="8.5703125" style="389" customWidth="1"/>
    <col min="4871" max="4871" width="9.5703125" style="389" customWidth="1"/>
    <col min="4872" max="4872" width="9.7109375" style="389" customWidth="1"/>
    <col min="4873" max="4873" width="9.85546875" style="389" customWidth="1"/>
    <col min="4874" max="4874" width="10" style="389" customWidth="1"/>
    <col min="4875" max="4875" width="10.7109375" style="389" customWidth="1"/>
    <col min="4876" max="4876" width="10.140625" style="389" customWidth="1"/>
    <col min="4877" max="4877" width="16.5703125" style="389" customWidth="1"/>
    <col min="4878" max="4878" width="11.140625" style="389" customWidth="1"/>
    <col min="4879" max="4879" width="9.28515625" style="389" customWidth="1"/>
    <col min="4880" max="5119" width="16.5703125" style="389"/>
    <col min="5120" max="5120" width="3.7109375" style="389" customWidth="1"/>
    <col min="5121" max="5121" width="10.42578125" style="389" customWidth="1"/>
    <col min="5122" max="5122" width="23.140625" style="389" customWidth="1"/>
    <col min="5123" max="5123" width="11" style="389" customWidth="1"/>
    <col min="5124" max="5124" width="8.85546875" style="389" customWidth="1"/>
    <col min="5125" max="5125" width="10.42578125" style="389" customWidth="1"/>
    <col min="5126" max="5126" width="8.5703125" style="389" customWidth="1"/>
    <col min="5127" max="5127" width="9.5703125" style="389" customWidth="1"/>
    <col min="5128" max="5128" width="9.7109375" style="389" customWidth="1"/>
    <col min="5129" max="5129" width="9.85546875" style="389" customWidth="1"/>
    <col min="5130" max="5130" width="10" style="389" customWidth="1"/>
    <col min="5131" max="5131" width="10.7109375" style="389" customWidth="1"/>
    <col min="5132" max="5132" width="10.140625" style="389" customWidth="1"/>
    <col min="5133" max="5133" width="16.5703125" style="389" customWidth="1"/>
    <col min="5134" max="5134" width="11.140625" style="389" customWidth="1"/>
    <col min="5135" max="5135" width="9.28515625" style="389" customWidth="1"/>
    <col min="5136" max="5375" width="16.5703125" style="389"/>
    <col min="5376" max="5376" width="3.7109375" style="389" customWidth="1"/>
    <col min="5377" max="5377" width="10.42578125" style="389" customWidth="1"/>
    <col min="5378" max="5378" width="23.140625" style="389" customWidth="1"/>
    <col min="5379" max="5379" width="11" style="389" customWidth="1"/>
    <col min="5380" max="5380" width="8.85546875" style="389" customWidth="1"/>
    <col min="5381" max="5381" width="10.42578125" style="389" customWidth="1"/>
    <col min="5382" max="5382" width="8.5703125" style="389" customWidth="1"/>
    <col min="5383" max="5383" width="9.5703125" style="389" customWidth="1"/>
    <col min="5384" max="5384" width="9.7109375" style="389" customWidth="1"/>
    <col min="5385" max="5385" width="9.85546875" style="389" customWidth="1"/>
    <col min="5386" max="5386" width="10" style="389" customWidth="1"/>
    <col min="5387" max="5387" width="10.7109375" style="389" customWidth="1"/>
    <col min="5388" max="5388" width="10.140625" style="389" customWidth="1"/>
    <col min="5389" max="5389" width="16.5703125" style="389" customWidth="1"/>
    <col min="5390" max="5390" width="11.140625" style="389" customWidth="1"/>
    <col min="5391" max="5391" width="9.28515625" style="389" customWidth="1"/>
    <col min="5392" max="5631" width="16.5703125" style="389"/>
    <col min="5632" max="5632" width="3.7109375" style="389" customWidth="1"/>
    <col min="5633" max="5633" width="10.42578125" style="389" customWidth="1"/>
    <col min="5634" max="5634" width="23.140625" style="389" customWidth="1"/>
    <col min="5635" max="5635" width="11" style="389" customWidth="1"/>
    <col min="5636" max="5636" width="8.85546875" style="389" customWidth="1"/>
    <col min="5637" max="5637" width="10.42578125" style="389" customWidth="1"/>
    <col min="5638" max="5638" width="8.5703125" style="389" customWidth="1"/>
    <col min="5639" max="5639" width="9.5703125" style="389" customWidth="1"/>
    <col min="5640" max="5640" width="9.7109375" style="389" customWidth="1"/>
    <col min="5641" max="5641" width="9.85546875" style="389" customWidth="1"/>
    <col min="5642" max="5642" width="10" style="389" customWidth="1"/>
    <col min="5643" max="5643" width="10.7109375" style="389" customWidth="1"/>
    <col min="5644" max="5644" width="10.140625" style="389" customWidth="1"/>
    <col min="5645" max="5645" width="16.5703125" style="389" customWidth="1"/>
    <col min="5646" max="5646" width="11.140625" style="389" customWidth="1"/>
    <col min="5647" max="5647" width="9.28515625" style="389" customWidth="1"/>
    <col min="5648" max="5887" width="16.5703125" style="389"/>
    <col min="5888" max="5888" width="3.7109375" style="389" customWidth="1"/>
    <col min="5889" max="5889" width="10.42578125" style="389" customWidth="1"/>
    <col min="5890" max="5890" width="23.140625" style="389" customWidth="1"/>
    <col min="5891" max="5891" width="11" style="389" customWidth="1"/>
    <col min="5892" max="5892" width="8.85546875" style="389" customWidth="1"/>
    <col min="5893" max="5893" width="10.42578125" style="389" customWidth="1"/>
    <col min="5894" max="5894" width="8.5703125" style="389" customWidth="1"/>
    <col min="5895" max="5895" width="9.5703125" style="389" customWidth="1"/>
    <col min="5896" max="5896" width="9.7109375" style="389" customWidth="1"/>
    <col min="5897" max="5897" width="9.85546875" style="389" customWidth="1"/>
    <col min="5898" max="5898" width="10" style="389" customWidth="1"/>
    <col min="5899" max="5899" width="10.7109375" style="389" customWidth="1"/>
    <col min="5900" max="5900" width="10.140625" style="389" customWidth="1"/>
    <col min="5901" max="5901" width="16.5703125" style="389" customWidth="1"/>
    <col min="5902" max="5902" width="11.140625" style="389" customWidth="1"/>
    <col min="5903" max="5903" width="9.28515625" style="389" customWidth="1"/>
    <col min="5904" max="6143" width="16.5703125" style="389"/>
    <col min="6144" max="6144" width="3.7109375" style="389" customWidth="1"/>
    <col min="6145" max="6145" width="10.42578125" style="389" customWidth="1"/>
    <col min="6146" max="6146" width="23.140625" style="389" customWidth="1"/>
    <col min="6147" max="6147" width="11" style="389" customWidth="1"/>
    <col min="6148" max="6148" width="8.85546875" style="389" customWidth="1"/>
    <col min="6149" max="6149" width="10.42578125" style="389" customWidth="1"/>
    <col min="6150" max="6150" width="8.5703125" style="389" customWidth="1"/>
    <col min="6151" max="6151" width="9.5703125" style="389" customWidth="1"/>
    <col min="6152" max="6152" width="9.7109375" style="389" customWidth="1"/>
    <col min="6153" max="6153" width="9.85546875" style="389" customWidth="1"/>
    <col min="6154" max="6154" width="10" style="389" customWidth="1"/>
    <col min="6155" max="6155" width="10.7109375" style="389" customWidth="1"/>
    <col min="6156" max="6156" width="10.140625" style="389" customWidth="1"/>
    <col min="6157" max="6157" width="16.5703125" style="389" customWidth="1"/>
    <col min="6158" max="6158" width="11.140625" style="389" customWidth="1"/>
    <col min="6159" max="6159" width="9.28515625" style="389" customWidth="1"/>
    <col min="6160" max="6399" width="16.5703125" style="389"/>
    <col min="6400" max="6400" width="3.7109375" style="389" customWidth="1"/>
    <col min="6401" max="6401" width="10.42578125" style="389" customWidth="1"/>
    <col min="6402" max="6402" width="23.140625" style="389" customWidth="1"/>
    <col min="6403" max="6403" width="11" style="389" customWidth="1"/>
    <col min="6404" max="6404" width="8.85546875" style="389" customWidth="1"/>
    <col min="6405" max="6405" width="10.42578125" style="389" customWidth="1"/>
    <col min="6406" max="6406" width="8.5703125" style="389" customWidth="1"/>
    <col min="6407" max="6407" width="9.5703125" style="389" customWidth="1"/>
    <col min="6408" max="6408" width="9.7109375" style="389" customWidth="1"/>
    <col min="6409" max="6409" width="9.85546875" style="389" customWidth="1"/>
    <col min="6410" max="6410" width="10" style="389" customWidth="1"/>
    <col min="6411" max="6411" width="10.7109375" style="389" customWidth="1"/>
    <col min="6412" max="6412" width="10.140625" style="389" customWidth="1"/>
    <col min="6413" max="6413" width="16.5703125" style="389" customWidth="1"/>
    <col min="6414" max="6414" width="11.140625" style="389" customWidth="1"/>
    <col min="6415" max="6415" width="9.28515625" style="389" customWidth="1"/>
    <col min="6416" max="6655" width="16.5703125" style="389"/>
    <col min="6656" max="6656" width="3.7109375" style="389" customWidth="1"/>
    <col min="6657" max="6657" width="10.42578125" style="389" customWidth="1"/>
    <col min="6658" max="6658" width="23.140625" style="389" customWidth="1"/>
    <col min="6659" max="6659" width="11" style="389" customWidth="1"/>
    <col min="6660" max="6660" width="8.85546875" style="389" customWidth="1"/>
    <col min="6661" max="6661" width="10.42578125" style="389" customWidth="1"/>
    <col min="6662" max="6662" width="8.5703125" style="389" customWidth="1"/>
    <col min="6663" max="6663" width="9.5703125" style="389" customWidth="1"/>
    <col min="6664" max="6664" width="9.7109375" style="389" customWidth="1"/>
    <col min="6665" max="6665" width="9.85546875" style="389" customWidth="1"/>
    <col min="6666" max="6666" width="10" style="389" customWidth="1"/>
    <col min="6667" max="6667" width="10.7109375" style="389" customWidth="1"/>
    <col min="6668" max="6668" width="10.140625" style="389" customWidth="1"/>
    <col min="6669" max="6669" width="16.5703125" style="389" customWidth="1"/>
    <col min="6670" max="6670" width="11.140625" style="389" customWidth="1"/>
    <col min="6671" max="6671" width="9.28515625" style="389" customWidth="1"/>
    <col min="6672" max="6911" width="16.5703125" style="389"/>
    <col min="6912" max="6912" width="3.7109375" style="389" customWidth="1"/>
    <col min="6913" max="6913" width="10.42578125" style="389" customWidth="1"/>
    <col min="6914" max="6914" width="23.140625" style="389" customWidth="1"/>
    <col min="6915" max="6915" width="11" style="389" customWidth="1"/>
    <col min="6916" max="6916" width="8.85546875" style="389" customWidth="1"/>
    <col min="6917" max="6917" width="10.42578125" style="389" customWidth="1"/>
    <col min="6918" max="6918" width="8.5703125" style="389" customWidth="1"/>
    <col min="6919" max="6919" width="9.5703125" style="389" customWidth="1"/>
    <col min="6920" max="6920" width="9.7109375" style="389" customWidth="1"/>
    <col min="6921" max="6921" width="9.85546875" style="389" customWidth="1"/>
    <col min="6922" max="6922" width="10" style="389" customWidth="1"/>
    <col min="6923" max="6923" width="10.7109375" style="389" customWidth="1"/>
    <col min="6924" max="6924" width="10.140625" style="389" customWidth="1"/>
    <col min="6925" max="6925" width="16.5703125" style="389" customWidth="1"/>
    <col min="6926" max="6926" width="11.140625" style="389" customWidth="1"/>
    <col min="6927" max="6927" width="9.28515625" style="389" customWidth="1"/>
    <col min="6928" max="7167" width="16.5703125" style="389"/>
    <col min="7168" max="7168" width="3.7109375" style="389" customWidth="1"/>
    <col min="7169" max="7169" width="10.42578125" style="389" customWidth="1"/>
    <col min="7170" max="7170" width="23.140625" style="389" customWidth="1"/>
    <col min="7171" max="7171" width="11" style="389" customWidth="1"/>
    <col min="7172" max="7172" width="8.85546875" style="389" customWidth="1"/>
    <col min="7173" max="7173" width="10.42578125" style="389" customWidth="1"/>
    <col min="7174" max="7174" width="8.5703125" style="389" customWidth="1"/>
    <col min="7175" max="7175" width="9.5703125" style="389" customWidth="1"/>
    <col min="7176" max="7176" width="9.7109375" style="389" customWidth="1"/>
    <col min="7177" max="7177" width="9.85546875" style="389" customWidth="1"/>
    <col min="7178" max="7178" width="10" style="389" customWidth="1"/>
    <col min="7179" max="7179" width="10.7109375" style="389" customWidth="1"/>
    <col min="7180" max="7180" width="10.140625" style="389" customWidth="1"/>
    <col min="7181" max="7181" width="16.5703125" style="389" customWidth="1"/>
    <col min="7182" max="7182" width="11.140625" style="389" customWidth="1"/>
    <col min="7183" max="7183" width="9.28515625" style="389" customWidth="1"/>
    <col min="7184" max="7423" width="16.5703125" style="389"/>
    <col min="7424" max="7424" width="3.7109375" style="389" customWidth="1"/>
    <col min="7425" max="7425" width="10.42578125" style="389" customWidth="1"/>
    <col min="7426" max="7426" width="23.140625" style="389" customWidth="1"/>
    <col min="7427" max="7427" width="11" style="389" customWidth="1"/>
    <col min="7428" max="7428" width="8.85546875" style="389" customWidth="1"/>
    <col min="7429" max="7429" width="10.42578125" style="389" customWidth="1"/>
    <col min="7430" max="7430" width="8.5703125" style="389" customWidth="1"/>
    <col min="7431" max="7431" width="9.5703125" style="389" customWidth="1"/>
    <col min="7432" max="7432" width="9.7109375" style="389" customWidth="1"/>
    <col min="7433" max="7433" width="9.85546875" style="389" customWidth="1"/>
    <col min="7434" max="7434" width="10" style="389" customWidth="1"/>
    <col min="7435" max="7435" width="10.7109375" style="389" customWidth="1"/>
    <col min="7436" max="7436" width="10.140625" style="389" customWidth="1"/>
    <col min="7437" max="7437" width="16.5703125" style="389" customWidth="1"/>
    <col min="7438" max="7438" width="11.140625" style="389" customWidth="1"/>
    <col min="7439" max="7439" width="9.28515625" style="389" customWidth="1"/>
    <col min="7440" max="7679" width="16.5703125" style="389"/>
    <col min="7680" max="7680" width="3.7109375" style="389" customWidth="1"/>
    <col min="7681" max="7681" width="10.42578125" style="389" customWidth="1"/>
    <col min="7682" max="7682" width="23.140625" style="389" customWidth="1"/>
    <col min="7683" max="7683" width="11" style="389" customWidth="1"/>
    <col min="7684" max="7684" width="8.85546875" style="389" customWidth="1"/>
    <col min="7685" max="7685" width="10.42578125" style="389" customWidth="1"/>
    <col min="7686" max="7686" width="8.5703125" style="389" customWidth="1"/>
    <col min="7687" max="7687" width="9.5703125" style="389" customWidth="1"/>
    <col min="7688" max="7688" width="9.7109375" style="389" customWidth="1"/>
    <col min="7689" max="7689" width="9.85546875" style="389" customWidth="1"/>
    <col min="7690" max="7690" width="10" style="389" customWidth="1"/>
    <col min="7691" max="7691" width="10.7109375" style="389" customWidth="1"/>
    <col min="7692" max="7692" width="10.140625" style="389" customWidth="1"/>
    <col min="7693" max="7693" width="16.5703125" style="389" customWidth="1"/>
    <col min="7694" max="7694" width="11.140625" style="389" customWidth="1"/>
    <col min="7695" max="7695" width="9.28515625" style="389" customWidth="1"/>
    <col min="7696" max="7935" width="16.5703125" style="389"/>
    <col min="7936" max="7936" width="3.7109375" style="389" customWidth="1"/>
    <col min="7937" max="7937" width="10.42578125" style="389" customWidth="1"/>
    <col min="7938" max="7938" width="23.140625" style="389" customWidth="1"/>
    <col min="7939" max="7939" width="11" style="389" customWidth="1"/>
    <col min="7940" max="7940" width="8.85546875" style="389" customWidth="1"/>
    <col min="7941" max="7941" width="10.42578125" style="389" customWidth="1"/>
    <col min="7942" max="7942" width="8.5703125" style="389" customWidth="1"/>
    <col min="7943" max="7943" width="9.5703125" style="389" customWidth="1"/>
    <col min="7944" max="7944" width="9.7109375" style="389" customWidth="1"/>
    <col min="7945" max="7945" width="9.85546875" style="389" customWidth="1"/>
    <col min="7946" max="7946" width="10" style="389" customWidth="1"/>
    <col min="7947" max="7947" width="10.7109375" style="389" customWidth="1"/>
    <col min="7948" max="7948" width="10.140625" style="389" customWidth="1"/>
    <col min="7949" max="7949" width="16.5703125" style="389" customWidth="1"/>
    <col min="7950" max="7950" width="11.140625" style="389" customWidth="1"/>
    <col min="7951" max="7951" width="9.28515625" style="389" customWidth="1"/>
    <col min="7952" max="8191" width="16.5703125" style="389"/>
    <col min="8192" max="8192" width="3.7109375" style="389" customWidth="1"/>
    <col min="8193" max="8193" width="10.42578125" style="389" customWidth="1"/>
    <col min="8194" max="8194" width="23.140625" style="389" customWidth="1"/>
    <col min="8195" max="8195" width="11" style="389" customWidth="1"/>
    <col min="8196" max="8196" width="8.85546875" style="389" customWidth="1"/>
    <col min="8197" max="8197" width="10.42578125" style="389" customWidth="1"/>
    <col min="8198" max="8198" width="8.5703125" style="389" customWidth="1"/>
    <col min="8199" max="8199" width="9.5703125" style="389" customWidth="1"/>
    <col min="8200" max="8200" width="9.7109375" style="389" customWidth="1"/>
    <col min="8201" max="8201" width="9.85546875" style="389" customWidth="1"/>
    <col min="8202" max="8202" width="10" style="389" customWidth="1"/>
    <col min="8203" max="8203" width="10.7109375" style="389" customWidth="1"/>
    <col min="8204" max="8204" width="10.140625" style="389" customWidth="1"/>
    <col min="8205" max="8205" width="16.5703125" style="389" customWidth="1"/>
    <col min="8206" max="8206" width="11.140625" style="389" customWidth="1"/>
    <col min="8207" max="8207" width="9.28515625" style="389" customWidth="1"/>
    <col min="8208" max="8447" width="16.5703125" style="389"/>
    <col min="8448" max="8448" width="3.7109375" style="389" customWidth="1"/>
    <col min="8449" max="8449" width="10.42578125" style="389" customWidth="1"/>
    <col min="8450" max="8450" width="23.140625" style="389" customWidth="1"/>
    <col min="8451" max="8451" width="11" style="389" customWidth="1"/>
    <col min="8452" max="8452" width="8.85546875" style="389" customWidth="1"/>
    <col min="8453" max="8453" width="10.42578125" style="389" customWidth="1"/>
    <col min="8454" max="8454" width="8.5703125" style="389" customWidth="1"/>
    <col min="8455" max="8455" width="9.5703125" style="389" customWidth="1"/>
    <col min="8456" max="8456" width="9.7109375" style="389" customWidth="1"/>
    <col min="8457" max="8457" width="9.85546875" style="389" customWidth="1"/>
    <col min="8458" max="8458" width="10" style="389" customWidth="1"/>
    <col min="8459" max="8459" width="10.7109375" style="389" customWidth="1"/>
    <col min="8460" max="8460" width="10.140625" style="389" customWidth="1"/>
    <col min="8461" max="8461" width="16.5703125" style="389" customWidth="1"/>
    <col min="8462" max="8462" width="11.140625" style="389" customWidth="1"/>
    <col min="8463" max="8463" width="9.28515625" style="389" customWidth="1"/>
    <col min="8464" max="8703" width="16.5703125" style="389"/>
    <col min="8704" max="8704" width="3.7109375" style="389" customWidth="1"/>
    <col min="8705" max="8705" width="10.42578125" style="389" customWidth="1"/>
    <col min="8706" max="8706" width="23.140625" style="389" customWidth="1"/>
    <col min="8707" max="8707" width="11" style="389" customWidth="1"/>
    <col min="8708" max="8708" width="8.85546875" style="389" customWidth="1"/>
    <col min="8709" max="8709" width="10.42578125" style="389" customWidth="1"/>
    <col min="8710" max="8710" width="8.5703125" style="389" customWidth="1"/>
    <col min="8711" max="8711" width="9.5703125" style="389" customWidth="1"/>
    <col min="8712" max="8712" width="9.7109375" style="389" customWidth="1"/>
    <col min="8713" max="8713" width="9.85546875" style="389" customWidth="1"/>
    <col min="8714" max="8714" width="10" style="389" customWidth="1"/>
    <col min="8715" max="8715" width="10.7109375" style="389" customWidth="1"/>
    <col min="8716" max="8716" width="10.140625" style="389" customWidth="1"/>
    <col min="8717" max="8717" width="16.5703125" style="389" customWidth="1"/>
    <col min="8718" max="8718" width="11.140625" style="389" customWidth="1"/>
    <col min="8719" max="8719" width="9.28515625" style="389" customWidth="1"/>
    <col min="8720" max="8959" width="16.5703125" style="389"/>
    <col min="8960" max="8960" width="3.7109375" style="389" customWidth="1"/>
    <col min="8961" max="8961" width="10.42578125" style="389" customWidth="1"/>
    <col min="8962" max="8962" width="23.140625" style="389" customWidth="1"/>
    <col min="8963" max="8963" width="11" style="389" customWidth="1"/>
    <col min="8964" max="8964" width="8.85546875" style="389" customWidth="1"/>
    <col min="8965" max="8965" width="10.42578125" style="389" customWidth="1"/>
    <col min="8966" max="8966" width="8.5703125" style="389" customWidth="1"/>
    <col min="8967" max="8967" width="9.5703125" style="389" customWidth="1"/>
    <col min="8968" max="8968" width="9.7109375" style="389" customWidth="1"/>
    <col min="8969" max="8969" width="9.85546875" style="389" customWidth="1"/>
    <col min="8970" max="8970" width="10" style="389" customWidth="1"/>
    <col min="8971" max="8971" width="10.7109375" style="389" customWidth="1"/>
    <col min="8972" max="8972" width="10.140625" style="389" customWidth="1"/>
    <col min="8973" max="8973" width="16.5703125" style="389" customWidth="1"/>
    <col min="8974" max="8974" width="11.140625" style="389" customWidth="1"/>
    <col min="8975" max="8975" width="9.28515625" style="389" customWidth="1"/>
    <col min="8976" max="9215" width="16.5703125" style="389"/>
    <col min="9216" max="9216" width="3.7109375" style="389" customWidth="1"/>
    <col min="9217" max="9217" width="10.42578125" style="389" customWidth="1"/>
    <col min="9218" max="9218" width="23.140625" style="389" customWidth="1"/>
    <col min="9219" max="9219" width="11" style="389" customWidth="1"/>
    <col min="9220" max="9220" width="8.85546875" style="389" customWidth="1"/>
    <col min="9221" max="9221" width="10.42578125" style="389" customWidth="1"/>
    <col min="9222" max="9222" width="8.5703125" style="389" customWidth="1"/>
    <col min="9223" max="9223" width="9.5703125" style="389" customWidth="1"/>
    <col min="9224" max="9224" width="9.7109375" style="389" customWidth="1"/>
    <col min="9225" max="9225" width="9.85546875" style="389" customWidth="1"/>
    <col min="9226" max="9226" width="10" style="389" customWidth="1"/>
    <col min="9227" max="9227" width="10.7109375" style="389" customWidth="1"/>
    <col min="9228" max="9228" width="10.140625" style="389" customWidth="1"/>
    <col min="9229" max="9229" width="16.5703125" style="389" customWidth="1"/>
    <col min="9230" max="9230" width="11.140625" style="389" customWidth="1"/>
    <col min="9231" max="9231" width="9.28515625" style="389" customWidth="1"/>
    <col min="9232" max="9471" width="16.5703125" style="389"/>
    <col min="9472" max="9472" width="3.7109375" style="389" customWidth="1"/>
    <col min="9473" max="9473" width="10.42578125" style="389" customWidth="1"/>
    <col min="9474" max="9474" width="23.140625" style="389" customWidth="1"/>
    <col min="9475" max="9475" width="11" style="389" customWidth="1"/>
    <col min="9476" max="9476" width="8.85546875" style="389" customWidth="1"/>
    <col min="9477" max="9477" width="10.42578125" style="389" customWidth="1"/>
    <col min="9478" max="9478" width="8.5703125" style="389" customWidth="1"/>
    <col min="9479" max="9479" width="9.5703125" style="389" customWidth="1"/>
    <col min="9480" max="9480" width="9.7109375" style="389" customWidth="1"/>
    <col min="9481" max="9481" width="9.85546875" style="389" customWidth="1"/>
    <col min="9482" max="9482" width="10" style="389" customWidth="1"/>
    <col min="9483" max="9483" width="10.7109375" style="389" customWidth="1"/>
    <col min="9484" max="9484" width="10.140625" style="389" customWidth="1"/>
    <col min="9485" max="9485" width="16.5703125" style="389" customWidth="1"/>
    <col min="9486" max="9486" width="11.140625" style="389" customWidth="1"/>
    <col min="9487" max="9487" width="9.28515625" style="389" customWidth="1"/>
    <col min="9488" max="9727" width="16.5703125" style="389"/>
    <col min="9728" max="9728" width="3.7109375" style="389" customWidth="1"/>
    <col min="9729" max="9729" width="10.42578125" style="389" customWidth="1"/>
    <col min="9730" max="9730" width="23.140625" style="389" customWidth="1"/>
    <col min="9731" max="9731" width="11" style="389" customWidth="1"/>
    <col min="9732" max="9732" width="8.85546875" style="389" customWidth="1"/>
    <col min="9733" max="9733" width="10.42578125" style="389" customWidth="1"/>
    <col min="9734" max="9734" width="8.5703125" style="389" customWidth="1"/>
    <col min="9735" max="9735" width="9.5703125" style="389" customWidth="1"/>
    <col min="9736" max="9736" width="9.7109375" style="389" customWidth="1"/>
    <col min="9737" max="9737" width="9.85546875" style="389" customWidth="1"/>
    <col min="9738" max="9738" width="10" style="389" customWidth="1"/>
    <col min="9739" max="9739" width="10.7109375" style="389" customWidth="1"/>
    <col min="9740" max="9740" width="10.140625" style="389" customWidth="1"/>
    <col min="9741" max="9741" width="16.5703125" style="389" customWidth="1"/>
    <col min="9742" max="9742" width="11.140625" style="389" customWidth="1"/>
    <col min="9743" max="9743" width="9.28515625" style="389" customWidth="1"/>
    <col min="9744" max="9983" width="16.5703125" style="389"/>
    <col min="9984" max="9984" width="3.7109375" style="389" customWidth="1"/>
    <col min="9985" max="9985" width="10.42578125" style="389" customWidth="1"/>
    <col min="9986" max="9986" width="23.140625" style="389" customWidth="1"/>
    <col min="9987" max="9987" width="11" style="389" customWidth="1"/>
    <col min="9988" max="9988" width="8.85546875" style="389" customWidth="1"/>
    <col min="9989" max="9989" width="10.42578125" style="389" customWidth="1"/>
    <col min="9990" max="9990" width="8.5703125" style="389" customWidth="1"/>
    <col min="9991" max="9991" width="9.5703125" style="389" customWidth="1"/>
    <col min="9992" max="9992" width="9.7109375" style="389" customWidth="1"/>
    <col min="9993" max="9993" width="9.85546875" style="389" customWidth="1"/>
    <col min="9994" max="9994" width="10" style="389" customWidth="1"/>
    <col min="9995" max="9995" width="10.7109375" style="389" customWidth="1"/>
    <col min="9996" max="9996" width="10.140625" style="389" customWidth="1"/>
    <col min="9997" max="9997" width="16.5703125" style="389" customWidth="1"/>
    <col min="9998" max="9998" width="11.140625" style="389" customWidth="1"/>
    <col min="9999" max="9999" width="9.28515625" style="389" customWidth="1"/>
    <col min="10000" max="10239" width="16.5703125" style="389"/>
    <col min="10240" max="10240" width="3.7109375" style="389" customWidth="1"/>
    <col min="10241" max="10241" width="10.42578125" style="389" customWidth="1"/>
    <col min="10242" max="10242" width="23.140625" style="389" customWidth="1"/>
    <col min="10243" max="10243" width="11" style="389" customWidth="1"/>
    <col min="10244" max="10244" width="8.85546875" style="389" customWidth="1"/>
    <col min="10245" max="10245" width="10.42578125" style="389" customWidth="1"/>
    <col min="10246" max="10246" width="8.5703125" style="389" customWidth="1"/>
    <col min="10247" max="10247" width="9.5703125" style="389" customWidth="1"/>
    <col min="10248" max="10248" width="9.7109375" style="389" customWidth="1"/>
    <col min="10249" max="10249" width="9.85546875" style="389" customWidth="1"/>
    <col min="10250" max="10250" width="10" style="389" customWidth="1"/>
    <col min="10251" max="10251" width="10.7109375" style="389" customWidth="1"/>
    <col min="10252" max="10252" width="10.140625" style="389" customWidth="1"/>
    <col min="10253" max="10253" width="16.5703125" style="389" customWidth="1"/>
    <col min="10254" max="10254" width="11.140625" style="389" customWidth="1"/>
    <col min="10255" max="10255" width="9.28515625" style="389" customWidth="1"/>
    <col min="10256" max="10495" width="16.5703125" style="389"/>
    <col min="10496" max="10496" width="3.7109375" style="389" customWidth="1"/>
    <col min="10497" max="10497" width="10.42578125" style="389" customWidth="1"/>
    <col min="10498" max="10498" width="23.140625" style="389" customWidth="1"/>
    <col min="10499" max="10499" width="11" style="389" customWidth="1"/>
    <col min="10500" max="10500" width="8.85546875" style="389" customWidth="1"/>
    <col min="10501" max="10501" width="10.42578125" style="389" customWidth="1"/>
    <col min="10502" max="10502" width="8.5703125" style="389" customWidth="1"/>
    <col min="10503" max="10503" width="9.5703125" style="389" customWidth="1"/>
    <col min="10504" max="10504" width="9.7109375" style="389" customWidth="1"/>
    <col min="10505" max="10505" width="9.85546875" style="389" customWidth="1"/>
    <col min="10506" max="10506" width="10" style="389" customWidth="1"/>
    <col min="10507" max="10507" width="10.7109375" style="389" customWidth="1"/>
    <col min="10508" max="10508" width="10.140625" style="389" customWidth="1"/>
    <col min="10509" max="10509" width="16.5703125" style="389" customWidth="1"/>
    <col min="10510" max="10510" width="11.140625" style="389" customWidth="1"/>
    <col min="10511" max="10511" width="9.28515625" style="389" customWidth="1"/>
    <col min="10512" max="10751" width="16.5703125" style="389"/>
    <col min="10752" max="10752" width="3.7109375" style="389" customWidth="1"/>
    <col min="10753" max="10753" width="10.42578125" style="389" customWidth="1"/>
    <col min="10754" max="10754" width="23.140625" style="389" customWidth="1"/>
    <col min="10755" max="10755" width="11" style="389" customWidth="1"/>
    <col min="10756" max="10756" width="8.85546875" style="389" customWidth="1"/>
    <col min="10757" max="10757" width="10.42578125" style="389" customWidth="1"/>
    <col min="10758" max="10758" width="8.5703125" style="389" customWidth="1"/>
    <col min="10759" max="10759" width="9.5703125" style="389" customWidth="1"/>
    <col min="10760" max="10760" width="9.7109375" style="389" customWidth="1"/>
    <col min="10761" max="10761" width="9.85546875" style="389" customWidth="1"/>
    <col min="10762" max="10762" width="10" style="389" customWidth="1"/>
    <col min="10763" max="10763" width="10.7109375" style="389" customWidth="1"/>
    <col min="10764" max="10764" width="10.140625" style="389" customWidth="1"/>
    <col min="10765" max="10765" width="16.5703125" style="389" customWidth="1"/>
    <col min="10766" max="10766" width="11.140625" style="389" customWidth="1"/>
    <col min="10767" max="10767" width="9.28515625" style="389" customWidth="1"/>
    <col min="10768" max="11007" width="16.5703125" style="389"/>
    <col min="11008" max="11008" width="3.7109375" style="389" customWidth="1"/>
    <col min="11009" max="11009" width="10.42578125" style="389" customWidth="1"/>
    <col min="11010" max="11010" width="23.140625" style="389" customWidth="1"/>
    <col min="11011" max="11011" width="11" style="389" customWidth="1"/>
    <col min="11012" max="11012" width="8.85546875" style="389" customWidth="1"/>
    <col min="11013" max="11013" width="10.42578125" style="389" customWidth="1"/>
    <col min="11014" max="11014" width="8.5703125" style="389" customWidth="1"/>
    <col min="11015" max="11015" width="9.5703125" style="389" customWidth="1"/>
    <col min="11016" max="11016" width="9.7109375" style="389" customWidth="1"/>
    <col min="11017" max="11017" width="9.85546875" style="389" customWidth="1"/>
    <col min="11018" max="11018" width="10" style="389" customWidth="1"/>
    <col min="11019" max="11019" width="10.7109375" style="389" customWidth="1"/>
    <col min="11020" max="11020" width="10.140625" style="389" customWidth="1"/>
    <col min="11021" max="11021" width="16.5703125" style="389" customWidth="1"/>
    <col min="11022" max="11022" width="11.140625" style="389" customWidth="1"/>
    <col min="11023" max="11023" width="9.28515625" style="389" customWidth="1"/>
    <col min="11024" max="11263" width="16.5703125" style="389"/>
    <col min="11264" max="11264" width="3.7109375" style="389" customWidth="1"/>
    <col min="11265" max="11265" width="10.42578125" style="389" customWidth="1"/>
    <col min="11266" max="11266" width="23.140625" style="389" customWidth="1"/>
    <col min="11267" max="11267" width="11" style="389" customWidth="1"/>
    <col min="11268" max="11268" width="8.85546875" style="389" customWidth="1"/>
    <col min="11269" max="11269" width="10.42578125" style="389" customWidth="1"/>
    <col min="11270" max="11270" width="8.5703125" style="389" customWidth="1"/>
    <col min="11271" max="11271" width="9.5703125" style="389" customWidth="1"/>
    <col min="11272" max="11272" width="9.7109375" style="389" customWidth="1"/>
    <col min="11273" max="11273" width="9.85546875" style="389" customWidth="1"/>
    <col min="11274" max="11274" width="10" style="389" customWidth="1"/>
    <col min="11275" max="11275" width="10.7109375" style="389" customWidth="1"/>
    <col min="11276" max="11276" width="10.140625" style="389" customWidth="1"/>
    <col min="11277" max="11277" width="16.5703125" style="389" customWidth="1"/>
    <col min="11278" max="11278" width="11.140625" style="389" customWidth="1"/>
    <col min="11279" max="11279" width="9.28515625" style="389" customWidth="1"/>
    <col min="11280" max="11519" width="16.5703125" style="389"/>
    <col min="11520" max="11520" width="3.7109375" style="389" customWidth="1"/>
    <col min="11521" max="11521" width="10.42578125" style="389" customWidth="1"/>
    <col min="11522" max="11522" width="23.140625" style="389" customWidth="1"/>
    <col min="11523" max="11523" width="11" style="389" customWidth="1"/>
    <col min="11524" max="11524" width="8.85546875" style="389" customWidth="1"/>
    <col min="11525" max="11525" width="10.42578125" style="389" customWidth="1"/>
    <col min="11526" max="11526" width="8.5703125" style="389" customWidth="1"/>
    <col min="11527" max="11527" width="9.5703125" style="389" customWidth="1"/>
    <col min="11528" max="11528" width="9.7109375" style="389" customWidth="1"/>
    <col min="11529" max="11529" width="9.85546875" style="389" customWidth="1"/>
    <col min="11530" max="11530" width="10" style="389" customWidth="1"/>
    <col min="11531" max="11531" width="10.7109375" style="389" customWidth="1"/>
    <col min="11532" max="11532" width="10.140625" style="389" customWidth="1"/>
    <col min="11533" max="11533" width="16.5703125" style="389" customWidth="1"/>
    <col min="11534" max="11534" width="11.140625" style="389" customWidth="1"/>
    <col min="11535" max="11535" width="9.28515625" style="389" customWidth="1"/>
    <col min="11536" max="11775" width="16.5703125" style="389"/>
    <col min="11776" max="11776" width="3.7109375" style="389" customWidth="1"/>
    <col min="11777" max="11777" width="10.42578125" style="389" customWidth="1"/>
    <col min="11778" max="11778" width="23.140625" style="389" customWidth="1"/>
    <col min="11779" max="11779" width="11" style="389" customWidth="1"/>
    <col min="11780" max="11780" width="8.85546875" style="389" customWidth="1"/>
    <col min="11781" max="11781" width="10.42578125" style="389" customWidth="1"/>
    <col min="11782" max="11782" width="8.5703125" style="389" customWidth="1"/>
    <col min="11783" max="11783" width="9.5703125" style="389" customWidth="1"/>
    <col min="11784" max="11784" width="9.7109375" style="389" customWidth="1"/>
    <col min="11785" max="11785" width="9.85546875" style="389" customWidth="1"/>
    <col min="11786" max="11786" width="10" style="389" customWidth="1"/>
    <col min="11787" max="11787" width="10.7109375" style="389" customWidth="1"/>
    <col min="11788" max="11788" width="10.140625" style="389" customWidth="1"/>
    <col min="11789" max="11789" width="16.5703125" style="389" customWidth="1"/>
    <col min="11790" max="11790" width="11.140625" style="389" customWidth="1"/>
    <col min="11791" max="11791" width="9.28515625" style="389" customWidth="1"/>
    <col min="11792" max="12031" width="16.5703125" style="389"/>
    <col min="12032" max="12032" width="3.7109375" style="389" customWidth="1"/>
    <col min="12033" max="12033" width="10.42578125" style="389" customWidth="1"/>
    <col min="12034" max="12034" width="23.140625" style="389" customWidth="1"/>
    <col min="12035" max="12035" width="11" style="389" customWidth="1"/>
    <col min="12036" max="12036" width="8.85546875" style="389" customWidth="1"/>
    <col min="12037" max="12037" width="10.42578125" style="389" customWidth="1"/>
    <col min="12038" max="12038" width="8.5703125" style="389" customWidth="1"/>
    <col min="12039" max="12039" width="9.5703125" style="389" customWidth="1"/>
    <col min="12040" max="12040" width="9.7109375" style="389" customWidth="1"/>
    <col min="12041" max="12041" width="9.85546875" style="389" customWidth="1"/>
    <col min="12042" max="12042" width="10" style="389" customWidth="1"/>
    <col min="12043" max="12043" width="10.7109375" style="389" customWidth="1"/>
    <col min="12044" max="12044" width="10.140625" style="389" customWidth="1"/>
    <col min="12045" max="12045" width="16.5703125" style="389" customWidth="1"/>
    <col min="12046" max="12046" width="11.140625" style="389" customWidth="1"/>
    <col min="12047" max="12047" width="9.28515625" style="389" customWidth="1"/>
    <col min="12048" max="12287" width="16.5703125" style="389"/>
    <col min="12288" max="12288" width="3.7109375" style="389" customWidth="1"/>
    <col min="12289" max="12289" width="10.42578125" style="389" customWidth="1"/>
    <col min="12290" max="12290" width="23.140625" style="389" customWidth="1"/>
    <col min="12291" max="12291" width="11" style="389" customWidth="1"/>
    <col min="12292" max="12292" width="8.85546875" style="389" customWidth="1"/>
    <col min="12293" max="12293" width="10.42578125" style="389" customWidth="1"/>
    <col min="12294" max="12294" width="8.5703125" style="389" customWidth="1"/>
    <col min="12295" max="12295" width="9.5703125" style="389" customWidth="1"/>
    <col min="12296" max="12296" width="9.7109375" style="389" customWidth="1"/>
    <col min="12297" max="12297" width="9.85546875" style="389" customWidth="1"/>
    <col min="12298" max="12298" width="10" style="389" customWidth="1"/>
    <col min="12299" max="12299" width="10.7109375" style="389" customWidth="1"/>
    <col min="12300" max="12300" width="10.140625" style="389" customWidth="1"/>
    <col min="12301" max="12301" width="16.5703125" style="389" customWidth="1"/>
    <col min="12302" max="12302" width="11.140625" style="389" customWidth="1"/>
    <col min="12303" max="12303" width="9.28515625" style="389" customWidth="1"/>
    <col min="12304" max="12543" width="16.5703125" style="389"/>
    <col min="12544" max="12544" width="3.7109375" style="389" customWidth="1"/>
    <col min="12545" max="12545" width="10.42578125" style="389" customWidth="1"/>
    <col min="12546" max="12546" width="23.140625" style="389" customWidth="1"/>
    <col min="12547" max="12547" width="11" style="389" customWidth="1"/>
    <col min="12548" max="12548" width="8.85546875" style="389" customWidth="1"/>
    <col min="12549" max="12549" width="10.42578125" style="389" customWidth="1"/>
    <col min="12550" max="12550" width="8.5703125" style="389" customWidth="1"/>
    <col min="12551" max="12551" width="9.5703125" style="389" customWidth="1"/>
    <col min="12552" max="12552" width="9.7109375" style="389" customWidth="1"/>
    <col min="12553" max="12553" width="9.85546875" style="389" customWidth="1"/>
    <col min="12554" max="12554" width="10" style="389" customWidth="1"/>
    <col min="12555" max="12555" width="10.7109375" style="389" customWidth="1"/>
    <col min="12556" max="12556" width="10.140625" style="389" customWidth="1"/>
    <col min="12557" max="12557" width="16.5703125" style="389" customWidth="1"/>
    <col min="12558" max="12558" width="11.140625" style="389" customWidth="1"/>
    <col min="12559" max="12559" width="9.28515625" style="389" customWidth="1"/>
    <col min="12560" max="12799" width="16.5703125" style="389"/>
    <col min="12800" max="12800" width="3.7109375" style="389" customWidth="1"/>
    <col min="12801" max="12801" width="10.42578125" style="389" customWidth="1"/>
    <col min="12802" max="12802" width="23.140625" style="389" customWidth="1"/>
    <col min="12803" max="12803" width="11" style="389" customWidth="1"/>
    <col min="12804" max="12804" width="8.85546875" style="389" customWidth="1"/>
    <col min="12805" max="12805" width="10.42578125" style="389" customWidth="1"/>
    <col min="12806" max="12806" width="8.5703125" style="389" customWidth="1"/>
    <col min="12807" max="12807" width="9.5703125" style="389" customWidth="1"/>
    <col min="12808" max="12808" width="9.7109375" style="389" customWidth="1"/>
    <col min="12809" max="12809" width="9.85546875" style="389" customWidth="1"/>
    <col min="12810" max="12810" width="10" style="389" customWidth="1"/>
    <col min="12811" max="12811" width="10.7109375" style="389" customWidth="1"/>
    <col min="12812" max="12812" width="10.140625" style="389" customWidth="1"/>
    <col min="12813" max="12813" width="16.5703125" style="389" customWidth="1"/>
    <col min="12814" max="12814" width="11.140625" style="389" customWidth="1"/>
    <col min="12815" max="12815" width="9.28515625" style="389" customWidth="1"/>
    <col min="12816" max="13055" width="16.5703125" style="389"/>
    <col min="13056" max="13056" width="3.7109375" style="389" customWidth="1"/>
    <col min="13057" max="13057" width="10.42578125" style="389" customWidth="1"/>
    <col min="13058" max="13058" width="23.140625" style="389" customWidth="1"/>
    <col min="13059" max="13059" width="11" style="389" customWidth="1"/>
    <col min="13060" max="13060" width="8.85546875" style="389" customWidth="1"/>
    <col min="13061" max="13061" width="10.42578125" style="389" customWidth="1"/>
    <col min="13062" max="13062" width="8.5703125" style="389" customWidth="1"/>
    <col min="13063" max="13063" width="9.5703125" style="389" customWidth="1"/>
    <col min="13064" max="13064" width="9.7109375" style="389" customWidth="1"/>
    <col min="13065" max="13065" width="9.85546875" style="389" customWidth="1"/>
    <col min="13066" max="13066" width="10" style="389" customWidth="1"/>
    <col min="13067" max="13067" width="10.7109375" style="389" customWidth="1"/>
    <col min="13068" max="13068" width="10.140625" style="389" customWidth="1"/>
    <col min="13069" max="13069" width="16.5703125" style="389" customWidth="1"/>
    <col min="13070" max="13070" width="11.140625" style="389" customWidth="1"/>
    <col min="13071" max="13071" width="9.28515625" style="389" customWidth="1"/>
    <col min="13072" max="13311" width="16.5703125" style="389"/>
    <col min="13312" max="13312" width="3.7109375" style="389" customWidth="1"/>
    <col min="13313" max="13313" width="10.42578125" style="389" customWidth="1"/>
    <col min="13314" max="13314" width="23.140625" style="389" customWidth="1"/>
    <col min="13315" max="13315" width="11" style="389" customWidth="1"/>
    <col min="13316" max="13316" width="8.85546875" style="389" customWidth="1"/>
    <col min="13317" max="13317" width="10.42578125" style="389" customWidth="1"/>
    <col min="13318" max="13318" width="8.5703125" style="389" customWidth="1"/>
    <col min="13319" max="13319" width="9.5703125" style="389" customWidth="1"/>
    <col min="13320" max="13320" width="9.7109375" style="389" customWidth="1"/>
    <col min="13321" max="13321" width="9.85546875" style="389" customWidth="1"/>
    <col min="13322" max="13322" width="10" style="389" customWidth="1"/>
    <col min="13323" max="13323" width="10.7109375" style="389" customWidth="1"/>
    <col min="13324" max="13324" width="10.140625" style="389" customWidth="1"/>
    <col min="13325" max="13325" width="16.5703125" style="389" customWidth="1"/>
    <col min="13326" max="13326" width="11.140625" style="389" customWidth="1"/>
    <col min="13327" max="13327" width="9.28515625" style="389" customWidth="1"/>
    <col min="13328" max="13567" width="16.5703125" style="389"/>
    <col min="13568" max="13568" width="3.7109375" style="389" customWidth="1"/>
    <col min="13569" max="13569" width="10.42578125" style="389" customWidth="1"/>
    <col min="13570" max="13570" width="23.140625" style="389" customWidth="1"/>
    <col min="13571" max="13571" width="11" style="389" customWidth="1"/>
    <col min="13572" max="13572" width="8.85546875" style="389" customWidth="1"/>
    <col min="13573" max="13573" width="10.42578125" style="389" customWidth="1"/>
    <col min="13574" max="13574" width="8.5703125" style="389" customWidth="1"/>
    <col min="13575" max="13575" width="9.5703125" style="389" customWidth="1"/>
    <col min="13576" max="13576" width="9.7109375" style="389" customWidth="1"/>
    <col min="13577" max="13577" width="9.85546875" style="389" customWidth="1"/>
    <col min="13578" max="13578" width="10" style="389" customWidth="1"/>
    <col min="13579" max="13579" width="10.7109375" style="389" customWidth="1"/>
    <col min="13580" max="13580" width="10.140625" style="389" customWidth="1"/>
    <col min="13581" max="13581" width="16.5703125" style="389" customWidth="1"/>
    <col min="13582" max="13582" width="11.140625" style="389" customWidth="1"/>
    <col min="13583" max="13583" width="9.28515625" style="389" customWidth="1"/>
    <col min="13584" max="13823" width="16.5703125" style="389"/>
    <col min="13824" max="13824" width="3.7109375" style="389" customWidth="1"/>
    <col min="13825" max="13825" width="10.42578125" style="389" customWidth="1"/>
    <col min="13826" max="13826" width="23.140625" style="389" customWidth="1"/>
    <col min="13827" max="13827" width="11" style="389" customWidth="1"/>
    <col min="13828" max="13828" width="8.85546875" style="389" customWidth="1"/>
    <col min="13829" max="13829" width="10.42578125" style="389" customWidth="1"/>
    <col min="13830" max="13830" width="8.5703125" style="389" customWidth="1"/>
    <col min="13831" max="13831" width="9.5703125" style="389" customWidth="1"/>
    <col min="13832" max="13832" width="9.7109375" style="389" customWidth="1"/>
    <col min="13833" max="13833" width="9.85546875" style="389" customWidth="1"/>
    <col min="13834" max="13834" width="10" style="389" customWidth="1"/>
    <col min="13835" max="13835" width="10.7109375" style="389" customWidth="1"/>
    <col min="13836" max="13836" width="10.140625" style="389" customWidth="1"/>
    <col min="13837" max="13837" width="16.5703125" style="389" customWidth="1"/>
    <col min="13838" max="13838" width="11.140625" style="389" customWidth="1"/>
    <col min="13839" max="13839" width="9.28515625" style="389" customWidth="1"/>
    <col min="13840" max="14079" width="16.5703125" style="389"/>
    <col min="14080" max="14080" width="3.7109375" style="389" customWidth="1"/>
    <col min="14081" max="14081" width="10.42578125" style="389" customWidth="1"/>
    <col min="14082" max="14082" width="23.140625" style="389" customWidth="1"/>
    <col min="14083" max="14083" width="11" style="389" customWidth="1"/>
    <col min="14084" max="14084" width="8.85546875" style="389" customWidth="1"/>
    <col min="14085" max="14085" width="10.42578125" style="389" customWidth="1"/>
    <col min="14086" max="14086" width="8.5703125" style="389" customWidth="1"/>
    <col min="14087" max="14087" width="9.5703125" style="389" customWidth="1"/>
    <col min="14088" max="14088" width="9.7109375" style="389" customWidth="1"/>
    <col min="14089" max="14089" width="9.85546875" style="389" customWidth="1"/>
    <col min="14090" max="14090" width="10" style="389" customWidth="1"/>
    <col min="14091" max="14091" width="10.7109375" style="389" customWidth="1"/>
    <col min="14092" max="14092" width="10.140625" style="389" customWidth="1"/>
    <col min="14093" max="14093" width="16.5703125" style="389" customWidth="1"/>
    <col min="14094" max="14094" width="11.140625" style="389" customWidth="1"/>
    <col min="14095" max="14095" width="9.28515625" style="389" customWidth="1"/>
    <col min="14096" max="14335" width="16.5703125" style="389"/>
    <col min="14336" max="14336" width="3.7109375" style="389" customWidth="1"/>
    <col min="14337" max="14337" width="10.42578125" style="389" customWidth="1"/>
    <col min="14338" max="14338" width="23.140625" style="389" customWidth="1"/>
    <col min="14339" max="14339" width="11" style="389" customWidth="1"/>
    <col min="14340" max="14340" width="8.85546875" style="389" customWidth="1"/>
    <col min="14341" max="14341" width="10.42578125" style="389" customWidth="1"/>
    <col min="14342" max="14342" width="8.5703125" style="389" customWidth="1"/>
    <col min="14343" max="14343" width="9.5703125" style="389" customWidth="1"/>
    <col min="14344" max="14344" width="9.7109375" style="389" customWidth="1"/>
    <col min="14345" max="14345" width="9.85546875" style="389" customWidth="1"/>
    <col min="14346" max="14346" width="10" style="389" customWidth="1"/>
    <col min="14347" max="14347" width="10.7109375" style="389" customWidth="1"/>
    <col min="14348" max="14348" width="10.140625" style="389" customWidth="1"/>
    <col min="14349" max="14349" width="16.5703125" style="389" customWidth="1"/>
    <col min="14350" max="14350" width="11.140625" style="389" customWidth="1"/>
    <col min="14351" max="14351" width="9.28515625" style="389" customWidth="1"/>
    <col min="14352" max="14591" width="16.5703125" style="389"/>
    <col min="14592" max="14592" width="3.7109375" style="389" customWidth="1"/>
    <col min="14593" max="14593" width="10.42578125" style="389" customWidth="1"/>
    <col min="14594" max="14594" width="23.140625" style="389" customWidth="1"/>
    <col min="14595" max="14595" width="11" style="389" customWidth="1"/>
    <col min="14596" max="14596" width="8.85546875" style="389" customWidth="1"/>
    <col min="14597" max="14597" width="10.42578125" style="389" customWidth="1"/>
    <col min="14598" max="14598" width="8.5703125" style="389" customWidth="1"/>
    <col min="14599" max="14599" width="9.5703125" style="389" customWidth="1"/>
    <col min="14600" max="14600" width="9.7109375" style="389" customWidth="1"/>
    <col min="14601" max="14601" width="9.85546875" style="389" customWidth="1"/>
    <col min="14602" max="14602" width="10" style="389" customWidth="1"/>
    <col min="14603" max="14603" width="10.7109375" style="389" customWidth="1"/>
    <col min="14604" max="14604" width="10.140625" style="389" customWidth="1"/>
    <col min="14605" max="14605" width="16.5703125" style="389" customWidth="1"/>
    <col min="14606" max="14606" width="11.140625" style="389" customWidth="1"/>
    <col min="14607" max="14607" width="9.28515625" style="389" customWidth="1"/>
    <col min="14608" max="14847" width="16.5703125" style="389"/>
    <col min="14848" max="14848" width="3.7109375" style="389" customWidth="1"/>
    <col min="14849" max="14849" width="10.42578125" style="389" customWidth="1"/>
    <col min="14850" max="14850" width="23.140625" style="389" customWidth="1"/>
    <col min="14851" max="14851" width="11" style="389" customWidth="1"/>
    <col min="14852" max="14852" width="8.85546875" style="389" customWidth="1"/>
    <col min="14853" max="14853" width="10.42578125" style="389" customWidth="1"/>
    <col min="14854" max="14854" width="8.5703125" style="389" customWidth="1"/>
    <col min="14855" max="14855" width="9.5703125" style="389" customWidth="1"/>
    <col min="14856" max="14856" width="9.7109375" style="389" customWidth="1"/>
    <col min="14857" max="14857" width="9.85546875" style="389" customWidth="1"/>
    <col min="14858" max="14858" width="10" style="389" customWidth="1"/>
    <col min="14859" max="14859" width="10.7109375" style="389" customWidth="1"/>
    <col min="14860" max="14860" width="10.140625" style="389" customWidth="1"/>
    <col min="14861" max="14861" width="16.5703125" style="389" customWidth="1"/>
    <col min="14862" max="14862" width="11.140625" style="389" customWidth="1"/>
    <col min="14863" max="14863" width="9.28515625" style="389" customWidth="1"/>
    <col min="14864" max="15103" width="16.5703125" style="389"/>
    <col min="15104" max="15104" width="3.7109375" style="389" customWidth="1"/>
    <col min="15105" max="15105" width="10.42578125" style="389" customWidth="1"/>
    <col min="15106" max="15106" width="23.140625" style="389" customWidth="1"/>
    <col min="15107" max="15107" width="11" style="389" customWidth="1"/>
    <col min="15108" max="15108" width="8.85546875" style="389" customWidth="1"/>
    <col min="15109" max="15109" width="10.42578125" style="389" customWidth="1"/>
    <col min="15110" max="15110" width="8.5703125" style="389" customWidth="1"/>
    <col min="15111" max="15111" width="9.5703125" style="389" customWidth="1"/>
    <col min="15112" max="15112" width="9.7109375" style="389" customWidth="1"/>
    <col min="15113" max="15113" width="9.85546875" style="389" customWidth="1"/>
    <col min="15114" max="15114" width="10" style="389" customWidth="1"/>
    <col min="15115" max="15115" width="10.7109375" style="389" customWidth="1"/>
    <col min="15116" max="15116" width="10.140625" style="389" customWidth="1"/>
    <col min="15117" max="15117" width="16.5703125" style="389" customWidth="1"/>
    <col min="15118" max="15118" width="11.140625" style="389" customWidth="1"/>
    <col min="15119" max="15119" width="9.28515625" style="389" customWidth="1"/>
    <col min="15120" max="15359" width="16.5703125" style="389"/>
    <col min="15360" max="15360" width="3.7109375" style="389" customWidth="1"/>
    <col min="15361" max="15361" width="10.42578125" style="389" customWidth="1"/>
    <col min="15362" max="15362" width="23.140625" style="389" customWidth="1"/>
    <col min="15363" max="15363" width="11" style="389" customWidth="1"/>
    <col min="15364" max="15364" width="8.85546875" style="389" customWidth="1"/>
    <col min="15365" max="15365" width="10.42578125" style="389" customWidth="1"/>
    <col min="15366" max="15366" width="8.5703125" style="389" customWidth="1"/>
    <col min="15367" max="15367" width="9.5703125" style="389" customWidth="1"/>
    <col min="15368" max="15368" width="9.7109375" style="389" customWidth="1"/>
    <col min="15369" max="15369" width="9.85546875" style="389" customWidth="1"/>
    <col min="15370" max="15370" width="10" style="389" customWidth="1"/>
    <col min="15371" max="15371" width="10.7109375" style="389" customWidth="1"/>
    <col min="15372" max="15372" width="10.140625" style="389" customWidth="1"/>
    <col min="15373" max="15373" width="16.5703125" style="389" customWidth="1"/>
    <col min="15374" max="15374" width="11.140625" style="389" customWidth="1"/>
    <col min="15375" max="15375" width="9.28515625" style="389" customWidth="1"/>
    <col min="15376" max="15615" width="16.5703125" style="389"/>
    <col min="15616" max="15616" width="3.7109375" style="389" customWidth="1"/>
    <col min="15617" max="15617" width="10.42578125" style="389" customWidth="1"/>
    <col min="15618" max="15618" width="23.140625" style="389" customWidth="1"/>
    <col min="15619" max="15619" width="11" style="389" customWidth="1"/>
    <col min="15620" max="15620" width="8.85546875" style="389" customWidth="1"/>
    <col min="15621" max="15621" width="10.42578125" style="389" customWidth="1"/>
    <col min="15622" max="15622" width="8.5703125" style="389" customWidth="1"/>
    <col min="15623" max="15623" width="9.5703125" style="389" customWidth="1"/>
    <col min="15624" max="15624" width="9.7109375" style="389" customWidth="1"/>
    <col min="15625" max="15625" width="9.85546875" style="389" customWidth="1"/>
    <col min="15626" max="15626" width="10" style="389" customWidth="1"/>
    <col min="15627" max="15627" width="10.7109375" style="389" customWidth="1"/>
    <col min="15628" max="15628" width="10.140625" style="389" customWidth="1"/>
    <col min="15629" max="15629" width="16.5703125" style="389" customWidth="1"/>
    <col min="15630" max="15630" width="11.140625" style="389" customWidth="1"/>
    <col min="15631" max="15631" width="9.28515625" style="389" customWidth="1"/>
    <col min="15632" max="15871" width="16.5703125" style="389"/>
    <col min="15872" max="15872" width="3.7109375" style="389" customWidth="1"/>
    <col min="15873" max="15873" width="10.42578125" style="389" customWidth="1"/>
    <col min="15874" max="15874" width="23.140625" style="389" customWidth="1"/>
    <col min="15875" max="15875" width="11" style="389" customWidth="1"/>
    <col min="15876" max="15876" width="8.85546875" style="389" customWidth="1"/>
    <col min="15877" max="15877" width="10.42578125" style="389" customWidth="1"/>
    <col min="15878" max="15878" width="8.5703125" style="389" customWidth="1"/>
    <col min="15879" max="15879" width="9.5703125" style="389" customWidth="1"/>
    <col min="15880" max="15880" width="9.7109375" style="389" customWidth="1"/>
    <col min="15881" max="15881" width="9.85546875" style="389" customWidth="1"/>
    <col min="15882" max="15882" width="10" style="389" customWidth="1"/>
    <col min="15883" max="15883" width="10.7109375" style="389" customWidth="1"/>
    <col min="15884" max="15884" width="10.140625" style="389" customWidth="1"/>
    <col min="15885" max="15885" width="16.5703125" style="389" customWidth="1"/>
    <col min="15886" max="15886" width="11.140625" style="389" customWidth="1"/>
    <col min="15887" max="15887" width="9.28515625" style="389" customWidth="1"/>
    <col min="15888" max="16127" width="16.5703125" style="389"/>
    <col min="16128" max="16128" width="3.7109375" style="389" customWidth="1"/>
    <col min="16129" max="16129" width="10.42578125" style="389" customWidth="1"/>
    <col min="16130" max="16130" width="23.140625" style="389" customWidth="1"/>
    <col min="16131" max="16131" width="11" style="389" customWidth="1"/>
    <col min="16132" max="16132" width="8.85546875" style="389" customWidth="1"/>
    <col min="16133" max="16133" width="10.42578125" style="389" customWidth="1"/>
    <col min="16134" max="16134" width="8.5703125" style="389" customWidth="1"/>
    <col min="16135" max="16135" width="9.5703125" style="389" customWidth="1"/>
    <col min="16136" max="16136" width="9.7109375" style="389" customWidth="1"/>
    <col min="16137" max="16137" width="9.85546875" style="389" customWidth="1"/>
    <col min="16138" max="16138" width="10" style="389" customWidth="1"/>
    <col min="16139" max="16139" width="10.7109375" style="389" customWidth="1"/>
    <col min="16140" max="16140" width="10.140625" style="389" customWidth="1"/>
    <col min="16141" max="16141" width="16.5703125" style="389" customWidth="1"/>
    <col min="16142" max="16142" width="11.140625" style="389" customWidth="1"/>
    <col min="16143" max="16143" width="9.28515625" style="389" customWidth="1"/>
    <col min="16144" max="16384" width="16.5703125" style="389"/>
  </cols>
  <sheetData>
    <row r="1" spans="2:17" ht="15" customHeight="1"/>
    <row r="2" spans="2:17" ht="15" customHeight="1"/>
    <row r="3" spans="2:17" ht="15" customHeight="1"/>
    <row r="4" spans="2:17" ht="15" customHeight="1"/>
    <row r="5" spans="2:17" s="390" customFormat="1" ht="36" customHeight="1">
      <c r="B5" s="183" t="s">
        <v>401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2:17" s="390" customFormat="1" ht="15" customHeight="1">
      <c r="B6" s="401" t="s">
        <v>261</v>
      </c>
      <c r="C6" s="402" t="s">
        <v>367</v>
      </c>
      <c r="D6" s="402"/>
      <c r="E6" s="403" t="s">
        <v>402</v>
      </c>
      <c r="F6" s="403"/>
      <c r="G6" s="402" t="s">
        <v>368</v>
      </c>
      <c r="H6" s="402"/>
      <c r="I6" s="403" t="s">
        <v>369</v>
      </c>
      <c r="J6" s="403"/>
      <c r="K6" s="402" t="s">
        <v>370</v>
      </c>
      <c r="L6" s="402"/>
    </row>
    <row r="7" spans="2:17" s="390" customFormat="1" ht="30" customHeight="1">
      <c r="B7" s="401"/>
      <c r="C7" s="28" t="s">
        <v>460</v>
      </c>
      <c r="D7" s="284" t="s">
        <v>403</v>
      </c>
      <c r="E7" s="26" t="s">
        <v>460</v>
      </c>
      <c r="F7" s="392" t="s">
        <v>403</v>
      </c>
      <c r="G7" s="338" t="s">
        <v>460</v>
      </c>
      <c r="H7" s="284" t="s">
        <v>403</v>
      </c>
      <c r="I7" s="26" t="s">
        <v>460</v>
      </c>
      <c r="J7" s="392" t="s">
        <v>403</v>
      </c>
      <c r="K7" s="338" t="s">
        <v>460</v>
      </c>
      <c r="L7" s="284" t="s">
        <v>403</v>
      </c>
    </row>
    <row r="8" spans="2:17" ht="15" customHeight="1">
      <c r="B8" s="404" t="s">
        <v>328</v>
      </c>
      <c r="C8" s="405">
        <v>47304</v>
      </c>
      <c r="D8" s="84">
        <v>0.35148308862866312</v>
      </c>
      <c r="E8" s="406">
        <v>33818</v>
      </c>
      <c r="F8" s="407">
        <v>0.41126609833513722</v>
      </c>
      <c r="G8" s="405">
        <v>13450</v>
      </c>
      <c r="H8" s="84">
        <v>0.26319909201205433</v>
      </c>
      <c r="I8" s="406">
        <v>22</v>
      </c>
      <c r="J8" s="408">
        <v>4.6511627906976744E-2</v>
      </c>
      <c r="K8" s="405">
        <v>14</v>
      </c>
      <c r="L8" s="84">
        <v>1.7948717948717947E-2</v>
      </c>
      <c r="M8" s="409"/>
      <c r="N8" s="409"/>
    </row>
    <row r="9" spans="2:17" ht="15" customHeight="1">
      <c r="B9" s="404" t="s">
        <v>371</v>
      </c>
      <c r="C9" s="405">
        <v>17</v>
      </c>
      <c r="D9" s="84">
        <v>1.2631516376389467E-4</v>
      </c>
      <c r="E9" s="406">
        <v>0</v>
      </c>
      <c r="F9" s="410">
        <v>0</v>
      </c>
      <c r="G9" s="405">
        <v>0</v>
      </c>
      <c r="H9" s="411">
        <v>0</v>
      </c>
      <c r="I9" s="406">
        <v>0</v>
      </c>
      <c r="J9" s="412" t="s">
        <v>226</v>
      </c>
      <c r="K9" s="405">
        <v>17</v>
      </c>
      <c r="L9" s="84">
        <v>2.1794871794871794E-2</v>
      </c>
      <c r="M9" s="409"/>
      <c r="N9" s="409"/>
    </row>
    <row r="10" spans="2:17" ht="15" customHeight="1">
      <c r="B10" s="404" t="s">
        <v>372</v>
      </c>
      <c r="C10" s="405">
        <v>111</v>
      </c>
      <c r="D10" s="84">
        <v>8.2476371634072399E-4</v>
      </c>
      <c r="E10" s="406">
        <v>18</v>
      </c>
      <c r="F10" s="407">
        <v>2.1890087438738157E-4</v>
      </c>
      <c r="G10" s="405">
        <v>20</v>
      </c>
      <c r="H10" s="84">
        <v>3.913741145160659E-4</v>
      </c>
      <c r="I10" s="406">
        <v>0</v>
      </c>
      <c r="J10" s="412" t="s">
        <v>226</v>
      </c>
      <c r="K10" s="405">
        <v>73</v>
      </c>
      <c r="L10" s="84">
        <v>9.358974358974359E-2</v>
      </c>
      <c r="M10" s="409"/>
      <c r="N10" s="409"/>
    </row>
    <row r="11" spans="2:17" ht="15" customHeight="1">
      <c r="B11" s="404" t="s">
        <v>329</v>
      </c>
      <c r="C11" s="405">
        <v>39491</v>
      </c>
      <c r="D11" s="84">
        <v>0.29343012542352731</v>
      </c>
      <c r="E11" s="406">
        <v>16604</v>
      </c>
      <c r="F11" s="407">
        <v>0.20192389546267131</v>
      </c>
      <c r="G11" s="405">
        <v>22867</v>
      </c>
      <c r="H11" s="84">
        <v>0.44747759383194396</v>
      </c>
      <c r="I11" s="406">
        <v>0</v>
      </c>
      <c r="J11" s="412" t="s">
        <v>226</v>
      </c>
      <c r="K11" s="405">
        <v>20</v>
      </c>
      <c r="L11" s="84">
        <v>2.564102564102564E-2</v>
      </c>
      <c r="M11" s="409"/>
      <c r="N11" s="409"/>
    </row>
    <row r="12" spans="2:17" ht="15" customHeight="1">
      <c r="B12" s="404" t="s">
        <v>404</v>
      </c>
      <c r="C12" s="405">
        <v>268</v>
      </c>
      <c r="D12" s="84">
        <v>1.9913214052190453E-3</v>
      </c>
      <c r="E12" s="406">
        <v>234</v>
      </c>
      <c r="F12" s="410">
        <v>0</v>
      </c>
      <c r="G12" s="405">
        <v>0</v>
      </c>
      <c r="H12" s="411">
        <v>0</v>
      </c>
      <c r="I12" s="406">
        <v>0</v>
      </c>
      <c r="J12" s="412" t="s">
        <v>226</v>
      </c>
      <c r="K12" s="405">
        <v>34</v>
      </c>
      <c r="L12" s="84">
        <v>4.3589743589743588E-2</v>
      </c>
      <c r="M12" s="409"/>
      <c r="N12" s="409"/>
    </row>
    <row r="13" spans="2:17" ht="15" customHeight="1">
      <c r="B13" s="404" t="s">
        <v>374</v>
      </c>
      <c r="C13" s="405">
        <v>1026</v>
      </c>
      <c r="D13" s="84">
        <v>7.6234916483385838E-3</v>
      </c>
      <c r="E13" s="406">
        <v>986</v>
      </c>
      <c r="F13" s="407">
        <v>1.1990903452553235E-2</v>
      </c>
      <c r="G13" s="405">
        <v>28</v>
      </c>
      <c r="H13" s="84">
        <v>5.4792376032249232E-4</v>
      </c>
      <c r="I13" s="406">
        <v>0</v>
      </c>
      <c r="J13" s="412" t="s">
        <v>226</v>
      </c>
      <c r="K13" s="405">
        <v>12</v>
      </c>
      <c r="L13" s="84">
        <v>1.5384615384615385E-2</v>
      </c>
      <c r="M13" s="409"/>
      <c r="N13" s="409"/>
    </row>
    <row r="14" spans="2:17" ht="15" customHeight="1">
      <c r="B14" s="404" t="s">
        <v>375</v>
      </c>
      <c r="C14" s="405">
        <v>20</v>
      </c>
      <c r="D14" s="84">
        <v>1.4860607501634667E-4</v>
      </c>
      <c r="E14" s="406">
        <v>0</v>
      </c>
      <c r="F14" s="410">
        <v>0</v>
      </c>
      <c r="G14" s="405">
        <v>0</v>
      </c>
      <c r="H14" s="411">
        <v>0</v>
      </c>
      <c r="I14" s="406">
        <v>0</v>
      </c>
      <c r="J14" s="412" t="s">
        <v>226</v>
      </c>
      <c r="K14" s="405">
        <v>20</v>
      </c>
      <c r="L14" s="84">
        <v>2.564102564102564E-2</v>
      </c>
      <c r="M14" s="409"/>
      <c r="N14" s="409"/>
      <c r="O14" s="409"/>
      <c r="P14" s="409"/>
      <c r="Q14" s="409"/>
    </row>
    <row r="15" spans="2:17" ht="15" customHeight="1">
      <c r="B15" s="404" t="s">
        <v>376</v>
      </c>
      <c r="C15" s="405">
        <v>163</v>
      </c>
      <c r="D15" s="84">
        <v>1.2111395113832254E-3</v>
      </c>
      <c r="E15" s="406">
        <v>46</v>
      </c>
      <c r="F15" s="407">
        <v>5.594133456566418E-4</v>
      </c>
      <c r="G15" s="405">
        <v>4</v>
      </c>
      <c r="H15" s="84">
        <v>7.8274822903213185E-5</v>
      </c>
      <c r="I15" s="406">
        <v>78</v>
      </c>
      <c r="J15" s="408">
        <v>0.16490486257928119</v>
      </c>
      <c r="K15" s="405">
        <v>35</v>
      </c>
      <c r="L15" s="84">
        <v>4.4871794871794872E-2</v>
      </c>
      <c r="M15" s="409"/>
      <c r="N15" s="409"/>
      <c r="O15" s="409"/>
      <c r="P15" s="409"/>
      <c r="Q15" s="409"/>
    </row>
    <row r="16" spans="2:17" ht="15" customHeight="1">
      <c r="B16" s="404" t="s">
        <v>377</v>
      </c>
      <c r="C16" s="405">
        <v>1380</v>
      </c>
      <c r="D16" s="84">
        <v>1.025381917612792E-2</v>
      </c>
      <c r="E16" s="406">
        <v>930</v>
      </c>
      <c r="F16" s="407">
        <v>1.1309878510014715E-2</v>
      </c>
      <c r="G16" s="405">
        <v>387</v>
      </c>
      <c r="H16" s="84">
        <v>7.5730891158858754E-3</v>
      </c>
      <c r="I16" s="406">
        <v>0</v>
      </c>
      <c r="J16" s="408">
        <v>0</v>
      </c>
      <c r="K16" s="405">
        <v>63</v>
      </c>
      <c r="L16" s="84">
        <v>8.0769230769230774E-2</v>
      </c>
      <c r="M16" s="409"/>
      <c r="N16" s="409"/>
      <c r="O16" s="409"/>
      <c r="P16" s="409"/>
      <c r="Q16" s="409"/>
    </row>
    <row r="17" spans="2:17" ht="15" customHeight="1">
      <c r="B17" s="404" t="s">
        <v>378</v>
      </c>
      <c r="C17" s="405">
        <v>4</v>
      </c>
      <c r="D17" s="84">
        <v>2.9721215003269334E-5</v>
      </c>
      <c r="E17" s="406">
        <v>0</v>
      </c>
      <c r="F17" s="410">
        <v>0</v>
      </c>
      <c r="G17" s="405">
        <v>0</v>
      </c>
      <c r="H17" s="411">
        <v>0</v>
      </c>
      <c r="I17" s="406">
        <v>0</v>
      </c>
      <c r="J17" s="412" t="s">
        <v>226</v>
      </c>
      <c r="K17" s="405">
        <v>4</v>
      </c>
      <c r="L17" s="84">
        <v>5.1282051282051282E-3</v>
      </c>
      <c r="M17" s="409"/>
      <c r="N17" s="409"/>
      <c r="O17" s="409"/>
      <c r="P17" s="409"/>
      <c r="Q17" s="409"/>
    </row>
    <row r="18" spans="2:17" ht="15" customHeight="1">
      <c r="B18" s="404" t="s">
        <v>405</v>
      </c>
      <c r="C18" s="405">
        <v>2339</v>
      </c>
      <c r="D18" s="84">
        <v>1.7379480473161742E-2</v>
      </c>
      <c r="E18" s="406">
        <v>2261</v>
      </c>
      <c r="F18" s="407">
        <v>2.7496382054992764E-2</v>
      </c>
      <c r="G18" s="405">
        <v>30</v>
      </c>
      <c r="H18" s="84">
        <v>5.870611717740989E-4</v>
      </c>
      <c r="I18" s="406">
        <v>15</v>
      </c>
      <c r="J18" s="408">
        <v>3.1712473572938688E-2</v>
      </c>
      <c r="K18" s="405">
        <v>33</v>
      </c>
      <c r="L18" s="84">
        <v>4.230769230769231E-2</v>
      </c>
      <c r="M18" s="409"/>
      <c r="N18" s="409"/>
      <c r="O18" s="409"/>
      <c r="P18" s="409"/>
      <c r="Q18" s="409"/>
    </row>
    <row r="19" spans="2:17" ht="15" customHeight="1">
      <c r="B19" s="404" t="s">
        <v>406</v>
      </c>
      <c r="C19" s="405">
        <v>80</v>
      </c>
      <c r="D19" s="84">
        <v>5.9442430006538668E-4</v>
      </c>
      <c r="E19" s="406">
        <v>0</v>
      </c>
      <c r="F19" s="410">
        <v>0</v>
      </c>
      <c r="G19" s="405">
        <v>0</v>
      </c>
      <c r="H19" s="413" t="s">
        <v>226</v>
      </c>
      <c r="I19" s="406">
        <v>65</v>
      </c>
      <c r="J19" s="408">
        <v>0.13742071881606766</v>
      </c>
      <c r="K19" s="405">
        <v>15</v>
      </c>
      <c r="L19" s="84">
        <v>1.9230769230769232E-2</v>
      </c>
      <c r="M19" s="409"/>
      <c r="N19" s="409"/>
      <c r="O19" s="409"/>
      <c r="P19" s="409"/>
      <c r="Q19" s="409"/>
    </row>
    <row r="20" spans="2:17" ht="15" customHeight="1">
      <c r="B20" s="404" t="s">
        <v>381</v>
      </c>
      <c r="C20" s="405">
        <v>97</v>
      </c>
      <c r="D20" s="84">
        <v>7.2073946382928138E-4</v>
      </c>
      <c r="E20" s="406">
        <v>0</v>
      </c>
      <c r="F20" s="410">
        <v>0</v>
      </c>
      <c r="G20" s="405">
        <v>0</v>
      </c>
      <c r="H20" s="413" t="s">
        <v>226</v>
      </c>
      <c r="I20" s="406">
        <v>0</v>
      </c>
      <c r="J20" s="412" t="s">
        <v>226</v>
      </c>
      <c r="K20" s="405">
        <v>97</v>
      </c>
      <c r="L20" s="84">
        <v>0.12435897435897436</v>
      </c>
      <c r="M20" s="409"/>
      <c r="N20" s="409"/>
      <c r="O20" s="409"/>
      <c r="P20" s="409"/>
      <c r="Q20" s="409"/>
    </row>
    <row r="21" spans="2:17" ht="15" customHeight="1">
      <c r="B21" s="404" t="s">
        <v>407</v>
      </c>
      <c r="C21" s="405">
        <v>1173</v>
      </c>
      <c r="D21" s="84">
        <v>8.7157462997087317E-3</v>
      </c>
      <c r="E21" s="406">
        <v>689</v>
      </c>
      <c r="F21" s="407">
        <v>8.3790390251614402E-3</v>
      </c>
      <c r="G21" s="405">
        <v>414</v>
      </c>
      <c r="H21" s="84">
        <v>8.1014441704825649E-3</v>
      </c>
      <c r="I21" s="406">
        <v>22</v>
      </c>
      <c r="J21" s="408">
        <v>4.6511627906976744E-2</v>
      </c>
      <c r="K21" s="405">
        <v>48</v>
      </c>
      <c r="L21" s="84">
        <v>6.1538461538461542E-2</v>
      </c>
      <c r="M21" s="409"/>
      <c r="N21" s="409"/>
      <c r="O21" s="409"/>
      <c r="P21" s="409"/>
      <c r="Q21" s="409"/>
    </row>
    <row r="22" spans="2:17" ht="15" customHeight="1">
      <c r="B22" s="404" t="s">
        <v>383</v>
      </c>
      <c r="C22" s="405">
        <v>24</v>
      </c>
      <c r="D22" s="84">
        <v>1.78327290019616E-4</v>
      </c>
      <c r="E22" s="406">
        <v>0</v>
      </c>
      <c r="F22" s="410">
        <v>0</v>
      </c>
      <c r="G22" s="405">
        <v>0</v>
      </c>
      <c r="H22" s="413" t="s">
        <v>226</v>
      </c>
      <c r="I22" s="406">
        <v>0</v>
      </c>
      <c r="J22" s="412" t="s">
        <v>226</v>
      </c>
      <c r="K22" s="405">
        <v>24</v>
      </c>
      <c r="L22" s="84">
        <v>3.0769230769230771E-2</v>
      </c>
      <c r="M22" s="409"/>
      <c r="N22" s="409"/>
      <c r="O22" s="409"/>
      <c r="P22" s="409"/>
      <c r="Q22" s="409"/>
    </row>
    <row r="23" spans="2:17" ht="15" customHeight="1">
      <c r="B23" s="404" t="s">
        <v>384</v>
      </c>
      <c r="C23" s="405">
        <v>158</v>
      </c>
      <c r="D23" s="84">
        <v>1.1739879926291386E-3</v>
      </c>
      <c r="E23" s="406">
        <v>67</v>
      </c>
      <c r="F23" s="407">
        <v>8.1479769910858702E-4</v>
      </c>
      <c r="G23" s="405">
        <v>34</v>
      </c>
      <c r="H23" s="84">
        <v>6.6533599467731206E-4</v>
      </c>
      <c r="I23" s="406">
        <v>28</v>
      </c>
      <c r="J23" s="408">
        <v>5.9196617336152217E-2</v>
      </c>
      <c r="K23" s="405">
        <v>29</v>
      </c>
      <c r="L23" s="84">
        <v>3.7179487179487179E-2</v>
      </c>
      <c r="M23" s="409"/>
      <c r="N23" s="409"/>
      <c r="O23" s="409"/>
      <c r="P23" s="409"/>
      <c r="Q23" s="409"/>
    </row>
    <row r="24" spans="2:17" ht="15" customHeight="1">
      <c r="B24" s="404" t="s">
        <v>327</v>
      </c>
      <c r="C24" s="405">
        <v>22968</v>
      </c>
      <c r="D24" s="84">
        <v>0.1706592165487725</v>
      </c>
      <c r="E24" s="406">
        <v>16191</v>
      </c>
      <c r="F24" s="407">
        <v>0.19690133651144973</v>
      </c>
      <c r="G24" s="405">
        <v>6777</v>
      </c>
      <c r="H24" s="84">
        <v>0.13261711870376894</v>
      </c>
      <c r="I24" s="406">
        <v>0</v>
      </c>
      <c r="J24" s="412" t="s">
        <v>226</v>
      </c>
      <c r="K24" s="405">
        <v>0</v>
      </c>
      <c r="L24" s="352" t="s">
        <v>226</v>
      </c>
      <c r="M24" s="409"/>
      <c r="N24" s="409"/>
      <c r="O24" s="409"/>
      <c r="P24" s="409"/>
      <c r="Q24" s="409"/>
    </row>
    <row r="25" spans="2:17" ht="15" customHeight="1">
      <c r="B25" s="404" t="s">
        <v>385</v>
      </c>
      <c r="C25" s="405">
        <v>1880</v>
      </c>
      <c r="D25" s="84">
        <v>1.3968971051536588E-2</v>
      </c>
      <c r="E25" s="406">
        <v>1355</v>
      </c>
      <c r="F25" s="407">
        <v>1.6478371377494559E-2</v>
      </c>
      <c r="G25" s="405">
        <v>342</v>
      </c>
      <c r="H25" s="84">
        <v>6.6924973582247272E-3</v>
      </c>
      <c r="I25" s="406">
        <v>90</v>
      </c>
      <c r="J25" s="408">
        <v>0.19027484143763213</v>
      </c>
      <c r="K25" s="405">
        <v>93</v>
      </c>
      <c r="L25" s="84">
        <v>0.11923076923076924</v>
      </c>
      <c r="M25" s="409"/>
      <c r="N25" s="409"/>
      <c r="O25" s="409"/>
      <c r="P25" s="409"/>
      <c r="Q25" s="409"/>
    </row>
    <row r="26" spans="2:17" ht="15" customHeight="1">
      <c r="B26" s="404" t="s">
        <v>386</v>
      </c>
      <c r="C26" s="405">
        <v>77</v>
      </c>
      <c r="D26" s="84">
        <v>5.7213338881293471E-4</v>
      </c>
      <c r="E26" s="406">
        <v>21</v>
      </c>
      <c r="F26" s="407">
        <v>2.5538435345194517E-4</v>
      </c>
      <c r="G26" s="405">
        <v>7</v>
      </c>
      <c r="H26" s="84">
        <v>1.3698094008062308E-4</v>
      </c>
      <c r="I26" s="406">
        <v>20</v>
      </c>
      <c r="J26" s="408">
        <v>4.2283298097251586E-2</v>
      </c>
      <c r="K26" s="405">
        <v>29</v>
      </c>
      <c r="L26" s="84">
        <v>3.7179487179487179E-2</v>
      </c>
      <c r="M26" s="409"/>
      <c r="N26" s="409"/>
      <c r="O26" s="409"/>
      <c r="P26" s="409"/>
      <c r="Q26" s="409"/>
    </row>
    <row r="27" spans="2:17" ht="15" customHeight="1">
      <c r="B27" s="404" t="s">
        <v>387</v>
      </c>
      <c r="C27" s="405">
        <v>23</v>
      </c>
      <c r="D27" s="84">
        <v>1.7089698626879867E-4</v>
      </c>
      <c r="E27" s="406">
        <v>0</v>
      </c>
      <c r="F27" s="410">
        <v>0</v>
      </c>
      <c r="G27" s="405">
        <v>0</v>
      </c>
      <c r="H27" s="413" t="s">
        <v>226</v>
      </c>
      <c r="I27" s="406">
        <v>16</v>
      </c>
      <c r="J27" s="408">
        <v>3.382663847780127E-2</v>
      </c>
      <c r="K27" s="405">
        <v>7</v>
      </c>
      <c r="L27" s="84">
        <v>8.9743589743589737E-3</v>
      </c>
      <c r="M27" s="409"/>
      <c r="N27" s="409"/>
      <c r="O27" s="409"/>
      <c r="P27" s="409"/>
      <c r="Q27" s="409"/>
    </row>
    <row r="28" spans="2:17" ht="15" customHeight="1">
      <c r="B28" s="404" t="s">
        <v>388</v>
      </c>
      <c r="C28" s="405">
        <v>4538</v>
      </c>
      <c r="D28" s="84">
        <v>3.3718718421209062E-2</v>
      </c>
      <c r="E28" s="406">
        <v>1688</v>
      </c>
      <c r="F28" s="407">
        <v>2.0528037553661116E-2</v>
      </c>
      <c r="G28" s="405">
        <v>2790</v>
      </c>
      <c r="H28" s="84">
        <v>5.4596688974991196E-2</v>
      </c>
      <c r="I28" s="406">
        <v>32</v>
      </c>
      <c r="J28" s="412" t="s">
        <v>226</v>
      </c>
      <c r="K28" s="405">
        <v>28</v>
      </c>
      <c r="L28" s="84">
        <v>3.5897435897435895E-2</v>
      </c>
      <c r="M28" s="409"/>
      <c r="N28" s="409"/>
      <c r="O28" s="409"/>
      <c r="P28" s="409"/>
      <c r="Q28" s="409"/>
    </row>
    <row r="29" spans="2:17" ht="15" customHeight="1">
      <c r="B29" s="404" t="s">
        <v>408</v>
      </c>
      <c r="C29" s="405">
        <v>2687</v>
      </c>
      <c r="D29" s="84">
        <v>1.9965226178446174E-2</v>
      </c>
      <c r="E29" s="406">
        <v>2673</v>
      </c>
      <c r="F29" s="407">
        <v>3.2506779846526168E-2</v>
      </c>
      <c r="G29" s="405">
        <v>6</v>
      </c>
      <c r="H29" s="84">
        <v>1.1741223435481978E-4</v>
      </c>
      <c r="I29" s="406">
        <v>0</v>
      </c>
      <c r="J29" s="412" t="s">
        <v>226</v>
      </c>
      <c r="K29" s="405">
        <v>8</v>
      </c>
      <c r="L29" s="84">
        <v>1.0256410256410256E-2</v>
      </c>
      <c r="M29" s="409"/>
      <c r="N29" s="409"/>
      <c r="O29" s="409"/>
      <c r="P29" s="409"/>
      <c r="Q29" s="409"/>
    </row>
    <row r="30" spans="2:17" ht="15" customHeight="1">
      <c r="B30" s="404" t="s">
        <v>390</v>
      </c>
      <c r="C30" s="405">
        <v>810</v>
      </c>
      <c r="D30" s="84">
        <v>6.01854603816204E-3</v>
      </c>
      <c r="E30" s="406">
        <v>804</v>
      </c>
      <c r="F30" s="407">
        <v>9.7775723893030447E-3</v>
      </c>
      <c r="G30" s="405">
        <v>6</v>
      </c>
      <c r="H30" s="84">
        <v>1.1741223435481978E-4</v>
      </c>
      <c r="I30" s="406">
        <v>0</v>
      </c>
      <c r="J30" s="412" t="s">
        <v>226</v>
      </c>
      <c r="K30" s="405">
        <v>0</v>
      </c>
      <c r="L30" s="352" t="s">
        <v>226</v>
      </c>
      <c r="M30" s="409"/>
      <c r="N30" s="409"/>
      <c r="O30" s="409"/>
      <c r="P30" s="409"/>
      <c r="Q30" s="409"/>
    </row>
    <row r="31" spans="2:17" ht="15" customHeight="1">
      <c r="B31" s="404" t="s">
        <v>391</v>
      </c>
      <c r="C31" s="405">
        <v>7280</v>
      </c>
      <c r="D31" s="84">
        <v>5.4092611305950188E-2</v>
      </c>
      <c r="E31" s="406">
        <v>3635</v>
      </c>
      <c r="F31" s="407">
        <v>4.4205815466562888E-2</v>
      </c>
      <c r="G31" s="405">
        <v>3645</v>
      </c>
      <c r="H31" s="84">
        <v>7.1327932370553015E-2</v>
      </c>
      <c r="I31" s="406">
        <v>0</v>
      </c>
      <c r="J31" s="412" t="s">
        <v>226</v>
      </c>
      <c r="K31" s="405">
        <v>0</v>
      </c>
      <c r="L31" s="352" t="s">
        <v>226</v>
      </c>
      <c r="M31" s="409"/>
      <c r="N31" s="409"/>
      <c r="O31" s="409"/>
      <c r="P31" s="409"/>
      <c r="Q31" s="409"/>
    </row>
    <row r="32" spans="2:17" ht="15" customHeight="1">
      <c r="B32" s="404" t="s">
        <v>409</v>
      </c>
      <c r="C32" s="405">
        <v>18</v>
      </c>
      <c r="D32" s="84">
        <v>1.33745467514712E-4</v>
      </c>
      <c r="E32" s="406">
        <v>14</v>
      </c>
      <c r="F32" s="407">
        <v>1.7025623563463011E-4</v>
      </c>
      <c r="G32" s="405">
        <v>0</v>
      </c>
      <c r="H32" s="413" t="s">
        <v>226</v>
      </c>
      <c r="I32" s="406">
        <v>0</v>
      </c>
      <c r="J32" s="412" t="s">
        <v>226</v>
      </c>
      <c r="K32" s="405">
        <v>4</v>
      </c>
      <c r="L32" s="84">
        <v>5.1282051282051282E-3</v>
      </c>
      <c r="M32" s="409"/>
      <c r="N32" s="409"/>
      <c r="O32" s="409"/>
      <c r="P32" s="409"/>
      <c r="Q32" s="409"/>
    </row>
    <row r="33" spans="2:17" ht="15" customHeight="1">
      <c r="B33" s="404" t="s">
        <v>393</v>
      </c>
      <c r="C33" s="405">
        <v>143</v>
      </c>
      <c r="D33" s="84">
        <v>1.0625334363668787E-3</v>
      </c>
      <c r="E33" s="406">
        <v>98</v>
      </c>
      <c r="F33" s="407">
        <v>1.1917936494424109E-3</v>
      </c>
      <c r="G33" s="405">
        <v>10</v>
      </c>
      <c r="H33" s="84">
        <v>1.9568705725803295E-4</v>
      </c>
      <c r="I33" s="406">
        <v>24</v>
      </c>
      <c r="J33" s="412" t="s">
        <v>226</v>
      </c>
      <c r="K33" s="405">
        <v>11</v>
      </c>
      <c r="L33" s="352" t="s">
        <v>226</v>
      </c>
      <c r="M33" s="409"/>
      <c r="N33" s="409"/>
      <c r="O33" s="409"/>
      <c r="P33" s="409"/>
      <c r="Q33" s="409"/>
    </row>
    <row r="34" spans="2:17" ht="15" customHeight="1">
      <c r="B34" s="404" t="s">
        <v>394</v>
      </c>
      <c r="C34" s="405">
        <v>296</v>
      </c>
      <c r="D34" s="84">
        <v>2.1993699102419305E-3</v>
      </c>
      <c r="E34" s="406">
        <v>0</v>
      </c>
      <c r="F34" s="407">
        <v>0</v>
      </c>
      <c r="G34" s="405">
        <v>272</v>
      </c>
      <c r="H34" s="84">
        <v>5.3226879574184965E-3</v>
      </c>
      <c r="I34" s="406">
        <v>0</v>
      </c>
      <c r="J34" s="412" t="s">
        <v>226</v>
      </c>
      <c r="K34" s="405">
        <v>24</v>
      </c>
      <c r="L34" s="84">
        <v>3.0769230769230771E-2</v>
      </c>
      <c r="M34" s="409"/>
      <c r="N34" s="409"/>
      <c r="O34" s="409"/>
      <c r="P34" s="409"/>
      <c r="Q34" s="409"/>
    </row>
    <row r="35" spans="2:17" ht="15" customHeight="1">
      <c r="B35" s="404" t="s">
        <v>395</v>
      </c>
      <c r="C35" s="405">
        <v>24</v>
      </c>
      <c r="D35" s="84">
        <v>1.78327290019616E-4</v>
      </c>
      <c r="E35" s="406">
        <v>0</v>
      </c>
      <c r="F35" s="407">
        <v>0</v>
      </c>
      <c r="G35" s="405">
        <v>0</v>
      </c>
      <c r="H35" s="413" t="s">
        <v>226</v>
      </c>
      <c r="I35" s="406">
        <v>21</v>
      </c>
      <c r="J35" s="408">
        <v>4.4397463002114168E-2</v>
      </c>
      <c r="K35" s="405">
        <v>3</v>
      </c>
      <c r="L35" s="352" t="s">
        <v>226</v>
      </c>
      <c r="M35" s="409"/>
      <c r="N35" s="409"/>
      <c r="O35" s="409"/>
      <c r="P35" s="409"/>
      <c r="Q35" s="409"/>
    </row>
    <row r="36" spans="2:17" ht="15" customHeight="1">
      <c r="B36" s="404" t="s">
        <v>396</v>
      </c>
      <c r="C36" s="405">
        <v>16</v>
      </c>
      <c r="D36" s="84">
        <v>1.1888486001307734E-4</v>
      </c>
      <c r="E36" s="406">
        <v>0</v>
      </c>
      <c r="F36" s="407">
        <v>0</v>
      </c>
      <c r="G36" s="405">
        <v>7</v>
      </c>
      <c r="H36" s="84">
        <v>1.3698094008062308E-4</v>
      </c>
      <c r="I36" s="406">
        <v>0</v>
      </c>
      <c r="J36" s="412" t="s">
        <v>226</v>
      </c>
      <c r="K36" s="405">
        <v>9</v>
      </c>
      <c r="L36" s="84">
        <v>1.1538461538461539E-2</v>
      </c>
      <c r="M36" s="409"/>
      <c r="N36" s="409"/>
      <c r="O36" s="409"/>
      <c r="P36" s="409"/>
      <c r="Q36" s="409"/>
    </row>
    <row r="37" spans="2:17" ht="15" customHeight="1">
      <c r="B37" s="404" t="s">
        <v>397</v>
      </c>
      <c r="C37" s="405">
        <v>12</v>
      </c>
      <c r="D37" s="84">
        <v>8.9163645009808002E-5</v>
      </c>
      <c r="E37" s="406">
        <v>0</v>
      </c>
      <c r="F37" s="407">
        <v>0</v>
      </c>
      <c r="G37" s="405">
        <v>0</v>
      </c>
      <c r="H37" s="413" t="s">
        <v>226</v>
      </c>
      <c r="I37" s="406">
        <v>0</v>
      </c>
      <c r="J37" s="412" t="s">
        <v>226</v>
      </c>
      <c r="K37" s="405">
        <v>12</v>
      </c>
      <c r="L37" s="84">
        <v>1.5384615384615385E-2</v>
      </c>
      <c r="M37" s="409"/>
      <c r="N37" s="409"/>
      <c r="O37" s="409"/>
      <c r="P37" s="409"/>
      <c r="Q37" s="409"/>
    </row>
    <row r="38" spans="2:17" ht="15" customHeight="1">
      <c r="B38" s="404" t="s">
        <v>398</v>
      </c>
      <c r="C38" s="405">
        <v>157</v>
      </c>
      <c r="D38" s="84">
        <v>1.1665576888783213E-3</v>
      </c>
      <c r="E38" s="406">
        <v>97</v>
      </c>
      <c r="F38" s="407">
        <v>1.179632489754223E-3</v>
      </c>
      <c r="G38" s="405">
        <v>6</v>
      </c>
      <c r="H38" s="84">
        <v>1.1741223435481978E-4</v>
      </c>
      <c r="I38" s="406">
        <v>40</v>
      </c>
      <c r="J38" s="408">
        <v>8.4566596194503171E-2</v>
      </c>
      <c r="K38" s="405">
        <v>14</v>
      </c>
      <c r="L38" s="84">
        <v>1.7948717948717947E-2</v>
      </c>
      <c r="M38" s="409"/>
      <c r="N38" s="409"/>
      <c r="O38" s="409"/>
      <c r="P38" s="409"/>
      <c r="Q38" s="409"/>
    </row>
    <row r="39" spans="2:17" ht="15" customHeight="1">
      <c r="B39" s="397" t="s">
        <v>410</v>
      </c>
      <c r="C39" s="414">
        <v>134584</v>
      </c>
      <c r="D39" s="192">
        <v>1</v>
      </c>
      <c r="E39" s="414">
        <v>82229</v>
      </c>
      <c r="F39" s="192">
        <v>1</v>
      </c>
      <c r="G39" s="414">
        <v>51102</v>
      </c>
      <c r="H39" s="415">
        <v>1</v>
      </c>
      <c r="I39" s="414">
        <v>473</v>
      </c>
      <c r="J39" s="415">
        <v>1</v>
      </c>
      <c r="K39" s="414">
        <v>780</v>
      </c>
      <c r="L39" s="192">
        <v>1</v>
      </c>
    </row>
    <row r="40" spans="2:17" ht="30" customHeight="1">
      <c r="B40" s="416" t="s">
        <v>411</v>
      </c>
      <c r="C40" s="416"/>
      <c r="D40" s="416"/>
      <c r="E40" s="416"/>
      <c r="F40" s="416"/>
      <c r="G40" s="416"/>
      <c r="H40" s="416"/>
      <c r="I40" s="416"/>
      <c r="J40" s="416"/>
      <c r="K40" s="416"/>
      <c r="L40" s="416"/>
    </row>
    <row r="41" spans="2:17">
      <c r="B41" s="417" t="s">
        <v>412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1"/>
  <sheetViews>
    <sheetView showGridLines="0" showRowColHeaders="0" showOutlineSymbols="0" zoomScaleNormal="100" workbookViewId="0">
      <selection activeCell="B32" sqref="B32:D32"/>
    </sheetView>
  </sheetViews>
  <sheetFormatPr baseColWidth="10" defaultColWidth="16.5703125" defaultRowHeight="12.75"/>
  <cols>
    <col min="1" max="1" width="15.7109375" style="389" customWidth="1"/>
    <col min="2" max="2" width="21.7109375" style="389" customWidth="1"/>
    <col min="3" max="4" width="11.7109375" style="389" customWidth="1"/>
    <col min="5" max="5" width="9.7109375" style="389" customWidth="1"/>
    <col min="6" max="6" width="21.7109375" style="389" customWidth="1"/>
    <col min="7" max="8" width="11.7109375" style="389" customWidth="1"/>
    <col min="9" max="255" width="16.5703125" style="389"/>
    <col min="256" max="257" width="14.28515625" style="389" customWidth="1"/>
    <col min="258" max="258" width="25.7109375" style="389" customWidth="1"/>
    <col min="259" max="259" width="13.85546875" style="389" customWidth="1"/>
    <col min="260" max="260" width="13.7109375" style="389" customWidth="1"/>
    <col min="261" max="263" width="9.7109375" style="389" customWidth="1"/>
    <col min="264" max="511" width="16.5703125" style="389"/>
    <col min="512" max="513" width="14.28515625" style="389" customWidth="1"/>
    <col min="514" max="514" width="25.7109375" style="389" customWidth="1"/>
    <col min="515" max="515" width="13.85546875" style="389" customWidth="1"/>
    <col min="516" max="516" width="13.7109375" style="389" customWidth="1"/>
    <col min="517" max="519" width="9.7109375" style="389" customWidth="1"/>
    <col min="520" max="767" width="16.5703125" style="389"/>
    <col min="768" max="769" width="14.28515625" style="389" customWidth="1"/>
    <col min="770" max="770" width="25.7109375" style="389" customWidth="1"/>
    <col min="771" max="771" width="13.85546875" style="389" customWidth="1"/>
    <col min="772" max="772" width="13.7109375" style="389" customWidth="1"/>
    <col min="773" max="775" width="9.7109375" style="389" customWidth="1"/>
    <col min="776" max="1023" width="16.5703125" style="389"/>
    <col min="1024" max="1025" width="14.28515625" style="389" customWidth="1"/>
    <col min="1026" max="1026" width="25.7109375" style="389" customWidth="1"/>
    <col min="1027" max="1027" width="13.85546875" style="389" customWidth="1"/>
    <col min="1028" max="1028" width="13.7109375" style="389" customWidth="1"/>
    <col min="1029" max="1031" width="9.7109375" style="389" customWidth="1"/>
    <col min="1032" max="1279" width="16.5703125" style="389"/>
    <col min="1280" max="1281" width="14.28515625" style="389" customWidth="1"/>
    <col min="1282" max="1282" width="25.7109375" style="389" customWidth="1"/>
    <col min="1283" max="1283" width="13.85546875" style="389" customWidth="1"/>
    <col min="1284" max="1284" width="13.7109375" style="389" customWidth="1"/>
    <col min="1285" max="1287" width="9.7109375" style="389" customWidth="1"/>
    <col min="1288" max="1535" width="16.5703125" style="389"/>
    <col min="1536" max="1537" width="14.28515625" style="389" customWidth="1"/>
    <col min="1538" max="1538" width="25.7109375" style="389" customWidth="1"/>
    <col min="1539" max="1539" width="13.85546875" style="389" customWidth="1"/>
    <col min="1540" max="1540" width="13.7109375" style="389" customWidth="1"/>
    <col min="1541" max="1543" width="9.7109375" style="389" customWidth="1"/>
    <col min="1544" max="1791" width="16.5703125" style="389"/>
    <col min="1792" max="1793" width="14.28515625" style="389" customWidth="1"/>
    <col min="1794" max="1794" width="25.7109375" style="389" customWidth="1"/>
    <col min="1795" max="1795" width="13.85546875" style="389" customWidth="1"/>
    <col min="1796" max="1796" width="13.7109375" style="389" customWidth="1"/>
    <col min="1797" max="1799" width="9.7109375" style="389" customWidth="1"/>
    <col min="1800" max="2047" width="16.5703125" style="389"/>
    <col min="2048" max="2049" width="14.28515625" style="389" customWidth="1"/>
    <col min="2050" max="2050" width="25.7109375" style="389" customWidth="1"/>
    <col min="2051" max="2051" width="13.85546875" style="389" customWidth="1"/>
    <col min="2052" max="2052" width="13.7109375" style="389" customWidth="1"/>
    <col min="2053" max="2055" width="9.7109375" style="389" customWidth="1"/>
    <col min="2056" max="2303" width="16.5703125" style="389"/>
    <col min="2304" max="2305" width="14.28515625" style="389" customWidth="1"/>
    <col min="2306" max="2306" width="25.7109375" style="389" customWidth="1"/>
    <col min="2307" max="2307" width="13.85546875" style="389" customWidth="1"/>
    <col min="2308" max="2308" width="13.7109375" style="389" customWidth="1"/>
    <col min="2309" max="2311" width="9.7109375" style="389" customWidth="1"/>
    <col min="2312" max="2559" width="16.5703125" style="389"/>
    <col min="2560" max="2561" width="14.28515625" style="389" customWidth="1"/>
    <col min="2562" max="2562" width="25.7109375" style="389" customWidth="1"/>
    <col min="2563" max="2563" width="13.85546875" style="389" customWidth="1"/>
    <col min="2564" max="2564" width="13.7109375" style="389" customWidth="1"/>
    <col min="2565" max="2567" width="9.7109375" style="389" customWidth="1"/>
    <col min="2568" max="2815" width="16.5703125" style="389"/>
    <col min="2816" max="2817" width="14.28515625" style="389" customWidth="1"/>
    <col min="2818" max="2818" width="25.7109375" style="389" customWidth="1"/>
    <col min="2819" max="2819" width="13.85546875" style="389" customWidth="1"/>
    <col min="2820" max="2820" width="13.7109375" style="389" customWidth="1"/>
    <col min="2821" max="2823" width="9.7109375" style="389" customWidth="1"/>
    <col min="2824" max="3071" width="16.5703125" style="389"/>
    <col min="3072" max="3073" width="14.28515625" style="389" customWidth="1"/>
    <col min="3074" max="3074" width="25.7109375" style="389" customWidth="1"/>
    <col min="3075" max="3075" width="13.85546875" style="389" customWidth="1"/>
    <col min="3076" max="3076" width="13.7109375" style="389" customWidth="1"/>
    <col min="3077" max="3079" width="9.7109375" style="389" customWidth="1"/>
    <col min="3080" max="3327" width="16.5703125" style="389"/>
    <col min="3328" max="3329" width="14.28515625" style="389" customWidth="1"/>
    <col min="3330" max="3330" width="25.7109375" style="389" customWidth="1"/>
    <col min="3331" max="3331" width="13.85546875" style="389" customWidth="1"/>
    <col min="3332" max="3332" width="13.7109375" style="389" customWidth="1"/>
    <col min="3333" max="3335" width="9.7109375" style="389" customWidth="1"/>
    <col min="3336" max="3583" width="16.5703125" style="389"/>
    <col min="3584" max="3585" width="14.28515625" style="389" customWidth="1"/>
    <col min="3586" max="3586" width="25.7109375" style="389" customWidth="1"/>
    <col min="3587" max="3587" width="13.85546875" style="389" customWidth="1"/>
    <col min="3588" max="3588" width="13.7109375" style="389" customWidth="1"/>
    <col min="3589" max="3591" width="9.7109375" style="389" customWidth="1"/>
    <col min="3592" max="3839" width="16.5703125" style="389"/>
    <col min="3840" max="3841" width="14.28515625" style="389" customWidth="1"/>
    <col min="3842" max="3842" width="25.7109375" style="389" customWidth="1"/>
    <col min="3843" max="3843" width="13.85546875" style="389" customWidth="1"/>
    <col min="3844" max="3844" width="13.7109375" style="389" customWidth="1"/>
    <col min="3845" max="3847" width="9.7109375" style="389" customWidth="1"/>
    <col min="3848" max="4095" width="16.5703125" style="389"/>
    <col min="4096" max="4097" width="14.28515625" style="389" customWidth="1"/>
    <col min="4098" max="4098" width="25.7109375" style="389" customWidth="1"/>
    <col min="4099" max="4099" width="13.85546875" style="389" customWidth="1"/>
    <col min="4100" max="4100" width="13.7109375" style="389" customWidth="1"/>
    <col min="4101" max="4103" width="9.7109375" style="389" customWidth="1"/>
    <col min="4104" max="4351" width="16.5703125" style="389"/>
    <col min="4352" max="4353" width="14.28515625" style="389" customWidth="1"/>
    <col min="4354" max="4354" width="25.7109375" style="389" customWidth="1"/>
    <col min="4355" max="4355" width="13.85546875" style="389" customWidth="1"/>
    <col min="4356" max="4356" width="13.7109375" style="389" customWidth="1"/>
    <col min="4357" max="4359" width="9.7109375" style="389" customWidth="1"/>
    <col min="4360" max="4607" width="16.5703125" style="389"/>
    <col min="4608" max="4609" width="14.28515625" style="389" customWidth="1"/>
    <col min="4610" max="4610" width="25.7109375" style="389" customWidth="1"/>
    <col min="4611" max="4611" width="13.85546875" style="389" customWidth="1"/>
    <col min="4612" max="4612" width="13.7109375" style="389" customWidth="1"/>
    <col min="4613" max="4615" width="9.7109375" style="389" customWidth="1"/>
    <col min="4616" max="4863" width="16.5703125" style="389"/>
    <col min="4864" max="4865" width="14.28515625" style="389" customWidth="1"/>
    <col min="4866" max="4866" width="25.7109375" style="389" customWidth="1"/>
    <col min="4867" max="4867" width="13.85546875" style="389" customWidth="1"/>
    <col min="4868" max="4868" width="13.7109375" style="389" customWidth="1"/>
    <col min="4869" max="4871" width="9.7109375" style="389" customWidth="1"/>
    <col min="4872" max="5119" width="16.5703125" style="389"/>
    <col min="5120" max="5121" width="14.28515625" style="389" customWidth="1"/>
    <col min="5122" max="5122" width="25.7109375" style="389" customWidth="1"/>
    <col min="5123" max="5123" width="13.85546875" style="389" customWidth="1"/>
    <col min="5124" max="5124" width="13.7109375" style="389" customWidth="1"/>
    <col min="5125" max="5127" width="9.7109375" style="389" customWidth="1"/>
    <col min="5128" max="5375" width="16.5703125" style="389"/>
    <col min="5376" max="5377" width="14.28515625" style="389" customWidth="1"/>
    <col min="5378" max="5378" width="25.7109375" style="389" customWidth="1"/>
    <col min="5379" max="5379" width="13.85546875" style="389" customWidth="1"/>
    <col min="5380" max="5380" width="13.7109375" style="389" customWidth="1"/>
    <col min="5381" max="5383" width="9.7109375" style="389" customWidth="1"/>
    <col min="5384" max="5631" width="16.5703125" style="389"/>
    <col min="5632" max="5633" width="14.28515625" style="389" customWidth="1"/>
    <col min="5634" max="5634" width="25.7109375" style="389" customWidth="1"/>
    <col min="5635" max="5635" width="13.85546875" style="389" customWidth="1"/>
    <col min="5636" max="5636" width="13.7109375" style="389" customWidth="1"/>
    <col min="5637" max="5639" width="9.7109375" style="389" customWidth="1"/>
    <col min="5640" max="5887" width="16.5703125" style="389"/>
    <col min="5888" max="5889" width="14.28515625" style="389" customWidth="1"/>
    <col min="5890" max="5890" width="25.7109375" style="389" customWidth="1"/>
    <col min="5891" max="5891" width="13.85546875" style="389" customWidth="1"/>
    <col min="5892" max="5892" width="13.7109375" style="389" customWidth="1"/>
    <col min="5893" max="5895" width="9.7109375" style="389" customWidth="1"/>
    <col min="5896" max="6143" width="16.5703125" style="389"/>
    <col min="6144" max="6145" width="14.28515625" style="389" customWidth="1"/>
    <col min="6146" max="6146" width="25.7109375" style="389" customWidth="1"/>
    <col min="6147" max="6147" width="13.85546875" style="389" customWidth="1"/>
    <col min="6148" max="6148" width="13.7109375" style="389" customWidth="1"/>
    <col min="6149" max="6151" width="9.7109375" style="389" customWidth="1"/>
    <col min="6152" max="6399" width="16.5703125" style="389"/>
    <col min="6400" max="6401" width="14.28515625" style="389" customWidth="1"/>
    <col min="6402" max="6402" width="25.7109375" style="389" customWidth="1"/>
    <col min="6403" max="6403" width="13.85546875" style="389" customWidth="1"/>
    <col min="6404" max="6404" width="13.7109375" style="389" customWidth="1"/>
    <col min="6405" max="6407" width="9.7109375" style="389" customWidth="1"/>
    <col min="6408" max="6655" width="16.5703125" style="389"/>
    <col min="6656" max="6657" width="14.28515625" style="389" customWidth="1"/>
    <col min="6658" max="6658" width="25.7109375" style="389" customWidth="1"/>
    <col min="6659" max="6659" width="13.85546875" style="389" customWidth="1"/>
    <col min="6660" max="6660" width="13.7109375" style="389" customWidth="1"/>
    <col min="6661" max="6663" width="9.7109375" style="389" customWidth="1"/>
    <col min="6664" max="6911" width="16.5703125" style="389"/>
    <col min="6912" max="6913" width="14.28515625" style="389" customWidth="1"/>
    <col min="6914" max="6914" width="25.7109375" style="389" customWidth="1"/>
    <col min="6915" max="6915" width="13.85546875" style="389" customWidth="1"/>
    <col min="6916" max="6916" width="13.7109375" style="389" customWidth="1"/>
    <col min="6917" max="6919" width="9.7109375" style="389" customWidth="1"/>
    <col min="6920" max="7167" width="16.5703125" style="389"/>
    <col min="7168" max="7169" width="14.28515625" style="389" customWidth="1"/>
    <col min="7170" max="7170" width="25.7109375" style="389" customWidth="1"/>
    <col min="7171" max="7171" width="13.85546875" style="389" customWidth="1"/>
    <col min="7172" max="7172" width="13.7109375" style="389" customWidth="1"/>
    <col min="7173" max="7175" width="9.7109375" style="389" customWidth="1"/>
    <col min="7176" max="7423" width="16.5703125" style="389"/>
    <col min="7424" max="7425" width="14.28515625" style="389" customWidth="1"/>
    <col min="7426" max="7426" width="25.7109375" style="389" customWidth="1"/>
    <col min="7427" max="7427" width="13.85546875" style="389" customWidth="1"/>
    <col min="7428" max="7428" width="13.7109375" style="389" customWidth="1"/>
    <col min="7429" max="7431" width="9.7109375" style="389" customWidth="1"/>
    <col min="7432" max="7679" width="16.5703125" style="389"/>
    <col min="7680" max="7681" width="14.28515625" style="389" customWidth="1"/>
    <col min="7682" max="7682" width="25.7109375" style="389" customWidth="1"/>
    <col min="7683" max="7683" width="13.85546875" style="389" customWidth="1"/>
    <col min="7684" max="7684" width="13.7109375" style="389" customWidth="1"/>
    <col min="7685" max="7687" width="9.7109375" style="389" customWidth="1"/>
    <col min="7688" max="7935" width="16.5703125" style="389"/>
    <col min="7936" max="7937" width="14.28515625" style="389" customWidth="1"/>
    <col min="7938" max="7938" width="25.7109375" style="389" customWidth="1"/>
    <col min="7939" max="7939" width="13.85546875" style="389" customWidth="1"/>
    <col min="7940" max="7940" width="13.7109375" style="389" customWidth="1"/>
    <col min="7941" max="7943" width="9.7109375" style="389" customWidth="1"/>
    <col min="7944" max="8191" width="16.5703125" style="389"/>
    <col min="8192" max="8193" width="14.28515625" style="389" customWidth="1"/>
    <col min="8194" max="8194" width="25.7109375" style="389" customWidth="1"/>
    <col min="8195" max="8195" width="13.85546875" style="389" customWidth="1"/>
    <col min="8196" max="8196" width="13.7109375" style="389" customWidth="1"/>
    <col min="8197" max="8199" width="9.7109375" style="389" customWidth="1"/>
    <col min="8200" max="8447" width="16.5703125" style="389"/>
    <col min="8448" max="8449" width="14.28515625" style="389" customWidth="1"/>
    <col min="8450" max="8450" width="25.7109375" style="389" customWidth="1"/>
    <col min="8451" max="8451" width="13.85546875" style="389" customWidth="1"/>
    <col min="8452" max="8452" width="13.7109375" style="389" customWidth="1"/>
    <col min="8453" max="8455" width="9.7109375" style="389" customWidth="1"/>
    <col min="8456" max="8703" width="16.5703125" style="389"/>
    <col min="8704" max="8705" width="14.28515625" style="389" customWidth="1"/>
    <col min="8706" max="8706" width="25.7109375" style="389" customWidth="1"/>
    <col min="8707" max="8707" width="13.85546875" style="389" customWidth="1"/>
    <col min="8708" max="8708" width="13.7109375" style="389" customWidth="1"/>
    <col min="8709" max="8711" width="9.7109375" style="389" customWidth="1"/>
    <col min="8712" max="8959" width="16.5703125" style="389"/>
    <col min="8960" max="8961" width="14.28515625" style="389" customWidth="1"/>
    <col min="8962" max="8962" width="25.7109375" style="389" customWidth="1"/>
    <col min="8963" max="8963" width="13.85546875" style="389" customWidth="1"/>
    <col min="8964" max="8964" width="13.7109375" style="389" customWidth="1"/>
    <col min="8965" max="8967" width="9.7109375" style="389" customWidth="1"/>
    <col min="8968" max="9215" width="16.5703125" style="389"/>
    <col min="9216" max="9217" width="14.28515625" style="389" customWidth="1"/>
    <col min="9218" max="9218" width="25.7109375" style="389" customWidth="1"/>
    <col min="9219" max="9219" width="13.85546875" style="389" customWidth="1"/>
    <col min="9220" max="9220" width="13.7109375" style="389" customWidth="1"/>
    <col min="9221" max="9223" width="9.7109375" style="389" customWidth="1"/>
    <col min="9224" max="9471" width="16.5703125" style="389"/>
    <col min="9472" max="9473" width="14.28515625" style="389" customWidth="1"/>
    <col min="9474" max="9474" width="25.7109375" style="389" customWidth="1"/>
    <col min="9475" max="9475" width="13.85546875" style="389" customWidth="1"/>
    <col min="9476" max="9476" width="13.7109375" style="389" customWidth="1"/>
    <col min="9477" max="9479" width="9.7109375" style="389" customWidth="1"/>
    <col min="9480" max="9727" width="16.5703125" style="389"/>
    <col min="9728" max="9729" width="14.28515625" style="389" customWidth="1"/>
    <col min="9730" max="9730" width="25.7109375" style="389" customWidth="1"/>
    <col min="9731" max="9731" width="13.85546875" style="389" customWidth="1"/>
    <col min="9732" max="9732" width="13.7109375" style="389" customWidth="1"/>
    <col min="9733" max="9735" width="9.7109375" style="389" customWidth="1"/>
    <col min="9736" max="9983" width="16.5703125" style="389"/>
    <col min="9984" max="9985" width="14.28515625" style="389" customWidth="1"/>
    <col min="9986" max="9986" width="25.7109375" style="389" customWidth="1"/>
    <col min="9987" max="9987" width="13.85546875" style="389" customWidth="1"/>
    <col min="9988" max="9988" width="13.7109375" style="389" customWidth="1"/>
    <col min="9989" max="9991" width="9.7109375" style="389" customWidth="1"/>
    <col min="9992" max="10239" width="16.5703125" style="389"/>
    <col min="10240" max="10241" width="14.28515625" style="389" customWidth="1"/>
    <col min="10242" max="10242" width="25.7109375" style="389" customWidth="1"/>
    <col min="10243" max="10243" width="13.85546875" style="389" customWidth="1"/>
    <col min="10244" max="10244" width="13.7109375" style="389" customWidth="1"/>
    <col min="10245" max="10247" width="9.7109375" style="389" customWidth="1"/>
    <col min="10248" max="10495" width="16.5703125" style="389"/>
    <col min="10496" max="10497" width="14.28515625" style="389" customWidth="1"/>
    <col min="10498" max="10498" width="25.7109375" style="389" customWidth="1"/>
    <col min="10499" max="10499" width="13.85546875" style="389" customWidth="1"/>
    <col min="10500" max="10500" width="13.7109375" style="389" customWidth="1"/>
    <col min="10501" max="10503" width="9.7109375" style="389" customWidth="1"/>
    <col min="10504" max="10751" width="16.5703125" style="389"/>
    <col min="10752" max="10753" width="14.28515625" style="389" customWidth="1"/>
    <col min="10754" max="10754" width="25.7109375" style="389" customWidth="1"/>
    <col min="10755" max="10755" width="13.85546875" style="389" customWidth="1"/>
    <col min="10756" max="10756" width="13.7109375" style="389" customWidth="1"/>
    <col min="10757" max="10759" width="9.7109375" style="389" customWidth="1"/>
    <col min="10760" max="11007" width="16.5703125" style="389"/>
    <col min="11008" max="11009" width="14.28515625" style="389" customWidth="1"/>
    <col min="11010" max="11010" width="25.7109375" style="389" customWidth="1"/>
    <col min="11011" max="11011" width="13.85546875" style="389" customWidth="1"/>
    <col min="11012" max="11012" width="13.7109375" style="389" customWidth="1"/>
    <col min="11013" max="11015" width="9.7109375" style="389" customWidth="1"/>
    <col min="11016" max="11263" width="16.5703125" style="389"/>
    <col min="11264" max="11265" width="14.28515625" style="389" customWidth="1"/>
    <col min="11266" max="11266" width="25.7109375" style="389" customWidth="1"/>
    <col min="11267" max="11267" width="13.85546875" style="389" customWidth="1"/>
    <col min="11268" max="11268" width="13.7109375" style="389" customWidth="1"/>
    <col min="11269" max="11271" width="9.7109375" style="389" customWidth="1"/>
    <col min="11272" max="11519" width="16.5703125" style="389"/>
    <col min="11520" max="11521" width="14.28515625" style="389" customWidth="1"/>
    <col min="11522" max="11522" width="25.7109375" style="389" customWidth="1"/>
    <col min="11523" max="11523" width="13.85546875" style="389" customWidth="1"/>
    <col min="11524" max="11524" width="13.7109375" style="389" customWidth="1"/>
    <col min="11525" max="11527" width="9.7109375" style="389" customWidth="1"/>
    <col min="11528" max="11775" width="16.5703125" style="389"/>
    <col min="11776" max="11777" width="14.28515625" style="389" customWidth="1"/>
    <col min="11778" max="11778" width="25.7109375" style="389" customWidth="1"/>
    <col min="11779" max="11779" width="13.85546875" style="389" customWidth="1"/>
    <col min="11780" max="11780" width="13.7109375" style="389" customWidth="1"/>
    <col min="11781" max="11783" width="9.7109375" style="389" customWidth="1"/>
    <col min="11784" max="12031" width="16.5703125" style="389"/>
    <col min="12032" max="12033" width="14.28515625" style="389" customWidth="1"/>
    <col min="12034" max="12034" width="25.7109375" style="389" customWidth="1"/>
    <col min="12035" max="12035" width="13.85546875" style="389" customWidth="1"/>
    <col min="12036" max="12036" width="13.7109375" style="389" customWidth="1"/>
    <col min="12037" max="12039" width="9.7109375" style="389" customWidth="1"/>
    <col min="12040" max="12287" width="16.5703125" style="389"/>
    <col min="12288" max="12289" width="14.28515625" style="389" customWidth="1"/>
    <col min="12290" max="12290" width="25.7109375" style="389" customWidth="1"/>
    <col min="12291" max="12291" width="13.85546875" style="389" customWidth="1"/>
    <col min="12292" max="12292" width="13.7109375" style="389" customWidth="1"/>
    <col min="12293" max="12295" width="9.7109375" style="389" customWidth="1"/>
    <col min="12296" max="12543" width="16.5703125" style="389"/>
    <col min="12544" max="12545" width="14.28515625" style="389" customWidth="1"/>
    <col min="12546" max="12546" width="25.7109375" style="389" customWidth="1"/>
    <col min="12547" max="12547" width="13.85546875" style="389" customWidth="1"/>
    <col min="12548" max="12548" width="13.7109375" style="389" customWidth="1"/>
    <col min="12549" max="12551" width="9.7109375" style="389" customWidth="1"/>
    <col min="12552" max="12799" width="16.5703125" style="389"/>
    <col min="12800" max="12801" width="14.28515625" style="389" customWidth="1"/>
    <col min="12802" max="12802" width="25.7109375" style="389" customWidth="1"/>
    <col min="12803" max="12803" width="13.85546875" style="389" customWidth="1"/>
    <col min="12804" max="12804" width="13.7109375" style="389" customWidth="1"/>
    <col min="12805" max="12807" width="9.7109375" style="389" customWidth="1"/>
    <col min="12808" max="13055" width="16.5703125" style="389"/>
    <col min="13056" max="13057" width="14.28515625" style="389" customWidth="1"/>
    <col min="13058" max="13058" width="25.7109375" style="389" customWidth="1"/>
    <col min="13059" max="13059" width="13.85546875" style="389" customWidth="1"/>
    <col min="13060" max="13060" width="13.7109375" style="389" customWidth="1"/>
    <col min="13061" max="13063" width="9.7109375" style="389" customWidth="1"/>
    <col min="13064" max="13311" width="16.5703125" style="389"/>
    <col min="13312" max="13313" width="14.28515625" style="389" customWidth="1"/>
    <col min="13314" max="13314" width="25.7109375" style="389" customWidth="1"/>
    <col min="13315" max="13315" width="13.85546875" style="389" customWidth="1"/>
    <col min="13316" max="13316" width="13.7109375" style="389" customWidth="1"/>
    <col min="13317" max="13319" width="9.7109375" style="389" customWidth="1"/>
    <col min="13320" max="13567" width="16.5703125" style="389"/>
    <col min="13568" max="13569" width="14.28515625" style="389" customWidth="1"/>
    <col min="13570" max="13570" width="25.7109375" style="389" customWidth="1"/>
    <col min="13571" max="13571" width="13.85546875" style="389" customWidth="1"/>
    <col min="13572" max="13572" width="13.7109375" style="389" customWidth="1"/>
    <col min="13573" max="13575" width="9.7109375" style="389" customWidth="1"/>
    <col min="13576" max="13823" width="16.5703125" style="389"/>
    <col min="13824" max="13825" width="14.28515625" style="389" customWidth="1"/>
    <col min="13826" max="13826" width="25.7109375" style="389" customWidth="1"/>
    <col min="13827" max="13827" width="13.85546875" style="389" customWidth="1"/>
    <col min="13828" max="13828" width="13.7109375" style="389" customWidth="1"/>
    <col min="13829" max="13831" width="9.7109375" style="389" customWidth="1"/>
    <col min="13832" max="14079" width="16.5703125" style="389"/>
    <col min="14080" max="14081" width="14.28515625" style="389" customWidth="1"/>
    <col min="14082" max="14082" width="25.7109375" style="389" customWidth="1"/>
    <col min="14083" max="14083" width="13.85546875" style="389" customWidth="1"/>
    <col min="14084" max="14084" width="13.7109375" style="389" customWidth="1"/>
    <col min="14085" max="14087" width="9.7109375" style="389" customWidth="1"/>
    <col min="14088" max="14335" width="16.5703125" style="389"/>
    <col min="14336" max="14337" width="14.28515625" style="389" customWidth="1"/>
    <col min="14338" max="14338" width="25.7109375" style="389" customWidth="1"/>
    <col min="14339" max="14339" width="13.85546875" style="389" customWidth="1"/>
    <col min="14340" max="14340" width="13.7109375" style="389" customWidth="1"/>
    <col min="14341" max="14343" width="9.7109375" style="389" customWidth="1"/>
    <col min="14344" max="14591" width="16.5703125" style="389"/>
    <col min="14592" max="14593" width="14.28515625" style="389" customWidth="1"/>
    <col min="14594" max="14594" width="25.7109375" style="389" customWidth="1"/>
    <col min="14595" max="14595" width="13.85546875" style="389" customWidth="1"/>
    <col min="14596" max="14596" width="13.7109375" style="389" customWidth="1"/>
    <col min="14597" max="14599" width="9.7109375" style="389" customWidth="1"/>
    <col min="14600" max="14847" width="16.5703125" style="389"/>
    <col min="14848" max="14849" width="14.28515625" style="389" customWidth="1"/>
    <col min="14850" max="14850" width="25.7109375" style="389" customWidth="1"/>
    <col min="14851" max="14851" width="13.85546875" style="389" customWidth="1"/>
    <col min="14852" max="14852" width="13.7109375" style="389" customWidth="1"/>
    <col min="14853" max="14855" width="9.7109375" style="389" customWidth="1"/>
    <col min="14856" max="15103" width="16.5703125" style="389"/>
    <col min="15104" max="15105" width="14.28515625" style="389" customWidth="1"/>
    <col min="15106" max="15106" width="25.7109375" style="389" customWidth="1"/>
    <col min="15107" max="15107" width="13.85546875" style="389" customWidth="1"/>
    <col min="15108" max="15108" width="13.7109375" style="389" customWidth="1"/>
    <col min="15109" max="15111" width="9.7109375" style="389" customWidth="1"/>
    <col min="15112" max="15359" width="16.5703125" style="389"/>
    <col min="15360" max="15361" width="14.28515625" style="389" customWidth="1"/>
    <col min="15362" max="15362" width="25.7109375" style="389" customWidth="1"/>
    <col min="15363" max="15363" width="13.85546875" style="389" customWidth="1"/>
    <col min="15364" max="15364" width="13.7109375" style="389" customWidth="1"/>
    <col min="15365" max="15367" width="9.7109375" style="389" customWidth="1"/>
    <col min="15368" max="15615" width="16.5703125" style="389"/>
    <col min="15616" max="15617" width="14.28515625" style="389" customWidth="1"/>
    <col min="15618" max="15618" width="25.7109375" style="389" customWidth="1"/>
    <col min="15619" max="15619" width="13.85546875" style="389" customWidth="1"/>
    <col min="15620" max="15620" width="13.7109375" style="389" customWidth="1"/>
    <col min="15621" max="15623" width="9.7109375" style="389" customWidth="1"/>
    <col min="15624" max="15871" width="16.5703125" style="389"/>
    <col min="15872" max="15873" width="14.28515625" style="389" customWidth="1"/>
    <col min="15874" max="15874" width="25.7109375" style="389" customWidth="1"/>
    <col min="15875" max="15875" width="13.85546875" style="389" customWidth="1"/>
    <col min="15876" max="15876" width="13.7109375" style="389" customWidth="1"/>
    <col min="15877" max="15879" width="9.7109375" style="389" customWidth="1"/>
    <col min="15880" max="16127" width="16.5703125" style="389"/>
    <col min="16128" max="16129" width="14.28515625" style="389" customWidth="1"/>
    <col min="16130" max="16130" width="25.7109375" style="389" customWidth="1"/>
    <col min="16131" max="16131" width="13.85546875" style="389" customWidth="1"/>
    <col min="16132" max="16132" width="13.7109375" style="389" customWidth="1"/>
    <col min="16133" max="16135" width="9.7109375" style="389" customWidth="1"/>
    <col min="16136" max="16384" width="16.5703125" style="389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83" t="s">
        <v>413</v>
      </c>
      <c r="C5" s="183"/>
      <c r="D5" s="183"/>
      <c r="E5" s="418"/>
      <c r="F5" s="183" t="s">
        <v>414</v>
      </c>
      <c r="G5" s="183"/>
      <c r="H5" s="183"/>
    </row>
    <row r="6" spans="2:8" ht="30" customHeight="1">
      <c r="B6" s="235"/>
      <c r="C6" s="27" t="s">
        <v>460</v>
      </c>
      <c r="D6" s="235" t="s">
        <v>62</v>
      </c>
      <c r="F6" s="235"/>
      <c r="G6" s="27" t="s">
        <v>460</v>
      </c>
      <c r="H6" s="235" t="s">
        <v>62</v>
      </c>
    </row>
    <row r="7" spans="2:8" ht="15" customHeight="1">
      <c r="B7" s="217" t="s">
        <v>367</v>
      </c>
      <c r="C7" s="419">
        <v>47304</v>
      </c>
      <c r="D7" s="420">
        <v>1</v>
      </c>
      <c r="F7" s="217" t="s">
        <v>367</v>
      </c>
      <c r="G7" s="419">
        <v>39491</v>
      </c>
      <c r="H7" s="420">
        <v>1</v>
      </c>
    </row>
    <row r="8" spans="2:8" ht="15" customHeight="1">
      <c r="B8" s="421" t="s">
        <v>337</v>
      </c>
      <c r="C8" s="422">
        <v>33818</v>
      </c>
      <c r="D8" s="423">
        <v>0.71490783020463389</v>
      </c>
      <c r="E8" s="409"/>
      <c r="F8" s="421" t="s">
        <v>337</v>
      </c>
      <c r="G8" s="422">
        <v>16604</v>
      </c>
      <c r="H8" s="423">
        <v>0.42045022916613911</v>
      </c>
    </row>
    <row r="9" spans="2:8" ht="15" customHeight="1">
      <c r="B9" s="345" t="s">
        <v>415</v>
      </c>
      <c r="C9" s="424">
        <v>477</v>
      </c>
      <c r="D9" s="226">
        <v>1.0083713850837138E-2</v>
      </c>
      <c r="E9" s="409"/>
      <c r="F9" s="345" t="s">
        <v>415</v>
      </c>
      <c r="G9" s="424">
        <v>190</v>
      </c>
      <c r="H9" s="226">
        <v>4.8112228102605657E-3</v>
      </c>
    </row>
    <row r="10" spans="2:8" ht="15" customHeight="1">
      <c r="B10" s="345" t="s">
        <v>416</v>
      </c>
      <c r="C10" s="424">
        <v>1155</v>
      </c>
      <c r="D10" s="226">
        <v>2.441653982749873E-2</v>
      </c>
      <c r="E10" s="409"/>
      <c r="F10" s="345" t="s">
        <v>416</v>
      </c>
      <c r="G10" s="424">
        <v>96</v>
      </c>
      <c r="H10" s="226">
        <v>2.4309336304474435E-3</v>
      </c>
    </row>
    <row r="11" spans="2:8" ht="15" customHeight="1">
      <c r="B11" s="345" t="s">
        <v>417</v>
      </c>
      <c r="C11" s="424">
        <v>8794</v>
      </c>
      <c r="D11" s="226">
        <v>0.18590394047015052</v>
      </c>
      <c r="E11" s="409"/>
      <c r="F11" s="345" t="s">
        <v>417</v>
      </c>
      <c r="G11" s="424">
        <v>4904</v>
      </c>
      <c r="H11" s="226">
        <v>0.12418019295535691</v>
      </c>
    </row>
    <row r="12" spans="2:8" ht="15" customHeight="1">
      <c r="B12" s="345" t="s">
        <v>418</v>
      </c>
      <c r="C12" s="424">
        <v>17960</v>
      </c>
      <c r="D12" s="226">
        <v>0.37967190935227463</v>
      </c>
      <c r="E12" s="409"/>
      <c r="F12" s="345" t="s">
        <v>418</v>
      </c>
      <c r="G12" s="424">
        <v>9803</v>
      </c>
      <c r="H12" s="226">
        <v>0.24823377478412803</v>
      </c>
    </row>
    <row r="13" spans="2:8" ht="15" customHeight="1">
      <c r="B13" s="345" t="s">
        <v>419</v>
      </c>
      <c r="C13" s="424">
        <v>5432</v>
      </c>
      <c r="D13" s="226">
        <v>0.11483172670387282</v>
      </c>
      <c r="E13" s="409"/>
      <c r="F13" s="345" t="s">
        <v>419</v>
      </c>
      <c r="G13" s="424">
        <v>1611</v>
      </c>
      <c r="H13" s="226">
        <v>4.0794104985946163E-2</v>
      </c>
    </row>
    <row r="14" spans="2:8" ht="15" hidden="1" customHeight="1">
      <c r="B14" s="345" t="s">
        <v>420</v>
      </c>
      <c r="C14" s="424" t="s">
        <v>226</v>
      </c>
      <c r="D14" s="226" t="s">
        <v>226</v>
      </c>
      <c r="E14" s="409"/>
      <c r="F14" s="345" t="s">
        <v>420</v>
      </c>
      <c r="G14" s="424" t="s">
        <v>226</v>
      </c>
      <c r="H14" s="226" t="s">
        <v>226</v>
      </c>
    </row>
    <row r="15" spans="2:8" ht="15" customHeight="1">
      <c r="B15" s="421" t="s">
        <v>338</v>
      </c>
      <c r="C15" s="422">
        <v>13450</v>
      </c>
      <c r="D15" s="423">
        <v>0.28433113478775579</v>
      </c>
      <c r="E15" s="409"/>
      <c r="F15" s="421" t="s">
        <v>338</v>
      </c>
      <c r="G15" s="422">
        <v>22867</v>
      </c>
      <c r="H15" s="423">
        <v>0.57904332632751765</v>
      </c>
    </row>
    <row r="16" spans="2:8" ht="15" customHeight="1">
      <c r="B16" s="345" t="s">
        <v>421</v>
      </c>
      <c r="C16" s="424">
        <v>1041</v>
      </c>
      <c r="D16" s="226">
        <v>2.2006595636732622E-2</v>
      </c>
      <c r="E16" s="409"/>
      <c r="F16" s="345" t="s">
        <v>421</v>
      </c>
      <c r="G16" s="424">
        <v>3767</v>
      </c>
      <c r="H16" s="226">
        <v>9.5388822769745002E-2</v>
      </c>
    </row>
    <row r="17" spans="2:10" ht="15" customHeight="1">
      <c r="B17" s="345" t="s">
        <v>422</v>
      </c>
      <c r="C17" s="424">
        <v>5410</v>
      </c>
      <c r="D17" s="226">
        <v>0.1143666497547776</v>
      </c>
      <c r="E17" s="409"/>
      <c r="F17" s="345" t="s">
        <v>422</v>
      </c>
      <c r="G17" s="424">
        <v>5501</v>
      </c>
      <c r="H17" s="226">
        <v>0.13929756146970196</v>
      </c>
    </row>
    <row r="18" spans="2:10" ht="15" customHeight="1">
      <c r="B18" s="345" t="s">
        <v>423</v>
      </c>
      <c r="C18" s="424">
        <v>6995</v>
      </c>
      <c r="D18" s="226">
        <v>0.14787332995095553</v>
      </c>
      <c r="E18" s="409"/>
      <c r="F18" s="345" t="s">
        <v>423</v>
      </c>
      <c r="G18" s="424">
        <v>13381</v>
      </c>
      <c r="H18" s="226">
        <v>0.33883669696892965</v>
      </c>
    </row>
    <row r="19" spans="2:10" ht="15" hidden="1" customHeight="1">
      <c r="B19" s="345" t="s">
        <v>424</v>
      </c>
      <c r="C19" s="425" t="s">
        <v>226</v>
      </c>
      <c r="D19" s="426" t="s">
        <v>226</v>
      </c>
      <c r="E19" s="409"/>
      <c r="F19" s="345" t="s">
        <v>424</v>
      </c>
      <c r="G19" s="425" t="s">
        <v>226</v>
      </c>
      <c r="H19" s="426" t="s">
        <v>226</v>
      </c>
    </row>
    <row r="20" spans="2:10" ht="15" customHeight="1">
      <c r="B20" s="345" t="s">
        <v>425</v>
      </c>
      <c r="C20" s="424" t="s">
        <v>226</v>
      </c>
      <c r="D20" s="226" t="s">
        <v>226</v>
      </c>
      <c r="E20" s="409"/>
      <c r="F20" s="345" t="s">
        <v>425</v>
      </c>
      <c r="G20" s="424">
        <v>218</v>
      </c>
      <c r="H20" s="226">
        <v>5.5202451191410703E-3</v>
      </c>
    </row>
    <row r="21" spans="2:10" ht="15" customHeight="1">
      <c r="B21" s="345" t="s">
        <v>420</v>
      </c>
      <c r="C21" s="427">
        <v>4</v>
      </c>
      <c r="D21" s="226">
        <v>8.4559445290038893E-5</v>
      </c>
      <c r="E21" s="409"/>
      <c r="F21" s="345" t="s">
        <v>420</v>
      </c>
      <c r="G21" s="427" t="s">
        <v>226</v>
      </c>
      <c r="H21" s="226" t="s">
        <v>226</v>
      </c>
    </row>
    <row r="22" spans="2:10" ht="15" customHeight="1">
      <c r="B22" s="421" t="s">
        <v>369</v>
      </c>
      <c r="C22" s="428">
        <v>22</v>
      </c>
      <c r="D22" s="423">
        <v>4.6507694909521391E-4</v>
      </c>
      <c r="E22" s="409"/>
      <c r="F22" s="421" t="s">
        <v>369</v>
      </c>
      <c r="G22" s="428">
        <v>0</v>
      </c>
      <c r="H22" s="423">
        <v>0</v>
      </c>
    </row>
    <row r="23" spans="2:10" ht="15" customHeight="1">
      <c r="B23" s="345" t="s">
        <v>426</v>
      </c>
      <c r="C23" s="424">
        <v>22</v>
      </c>
      <c r="D23" s="226">
        <v>4.6507694909521391E-4</v>
      </c>
      <c r="E23" s="409"/>
      <c r="F23" s="345" t="s">
        <v>426</v>
      </c>
      <c r="G23" s="424" t="s">
        <v>226</v>
      </c>
      <c r="H23" s="226" t="s">
        <v>226</v>
      </c>
    </row>
    <row r="24" spans="2:10" ht="15" hidden="1" customHeight="1">
      <c r="B24" s="345" t="s">
        <v>427</v>
      </c>
      <c r="C24" s="424" t="s">
        <v>226</v>
      </c>
      <c r="D24" s="226" t="s">
        <v>226</v>
      </c>
      <c r="E24" s="409"/>
      <c r="F24" s="345" t="s">
        <v>427</v>
      </c>
      <c r="G24" s="424" t="s">
        <v>226</v>
      </c>
      <c r="H24" s="226" t="s">
        <v>226</v>
      </c>
    </row>
    <row r="25" spans="2:10" ht="15" hidden="1" customHeight="1">
      <c r="B25" s="345" t="s">
        <v>420</v>
      </c>
      <c r="C25" s="424">
        <v>0</v>
      </c>
      <c r="D25" s="226">
        <v>0</v>
      </c>
      <c r="E25" s="409"/>
      <c r="F25" s="345" t="s">
        <v>420</v>
      </c>
      <c r="G25" s="424" t="s">
        <v>226</v>
      </c>
      <c r="H25" s="226" t="s">
        <v>226</v>
      </c>
    </row>
    <row r="26" spans="2:10" ht="15" customHeight="1">
      <c r="B26" s="421" t="s">
        <v>370</v>
      </c>
      <c r="C26" s="422">
        <v>14</v>
      </c>
      <c r="D26" s="423">
        <v>2.9595805851513612E-4</v>
      </c>
      <c r="E26" s="409"/>
      <c r="F26" s="421" t="s">
        <v>370</v>
      </c>
      <c r="G26" s="422">
        <v>20</v>
      </c>
      <c r="H26" s="423">
        <v>5.0644450634321745E-4</v>
      </c>
    </row>
    <row r="27" spans="2:10" ht="15" hidden="1" customHeight="1">
      <c r="B27" s="345" t="s">
        <v>428</v>
      </c>
      <c r="C27" s="427" t="s">
        <v>226</v>
      </c>
      <c r="D27" s="226" t="s">
        <v>226</v>
      </c>
      <c r="E27" s="409"/>
      <c r="F27" s="345" t="s">
        <v>428</v>
      </c>
      <c r="G27" s="427" t="s">
        <v>226</v>
      </c>
      <c r="H27" s="226" t="s">
        <v>226</v>
      </c>
    </row>
    <row r="28" spans="2:10" ht="15" hidden="1" customHeight="1">
      <c r="B28" s="345" t="s">
        <v>429</v>
      </c>
      <c r="C28" s="427" t="s">
        <v>226</v>
      </c>
      <c r="D28" s="226" t="s">
        <v>226</v>
      </c>
      <c r="E28" s="409"/>
      <c r="F28" s="345" t="s">
        <v>429</v>
      </c>
      <c r="G28" s="427" t="s">
        <v>226</v>
      </c>
      <c r="H28" s="226" t="s">
        <v>226</v>
      </c>
    </row>
    <row r="29" spans="2:10" ht="15" customHeight="1">
      <c r="B29" s="345" t="s">
        <v>430</v>
      </c>
      <c r="C29" s="427">
        <v>5</v>
      </c>
      <c r="D29" s="226">
        <v>1.0569930661254862E-4</v>
      </c>
      <c r="E29" s="429"/>
      <c r="F29" s="345" t="s">
        <v>430</v>
      </c>
      <c r="G29" s="427" t="s">
        <v>226</v>
      </c>
      <c r="H29" s="226" t="s">
        <v>226</v>
      </c>
    </row>
    <row r="30" spans="2:10" ht="15" customHeight="1">
      <c r="B30" s="345" t="s">
        <v>431</v>
      </c>
      <c r="C30" s="427">
        <v>9</v>
      </c>
      <c r="D30" s="226">
        <v>1.9025875190258751E-4</v>
      </c>
      <c r="E30" s="429"/>
      <c r="F30" s="345" t="s">
        <v>431</v>
      </c>
      <c r="G30" s="427">
        <v>20</v>
      </c>
      <c r="H30" s="226">
        <v>5.0644450634321745E-4</v>
      </c>
    </row>
    <row r="31" spans="2:10" ht="15" customHeight="1" thickBot="1">
      <c r="B31" s="345" t="s">
        <v>420</v>
      </c>
      <c r="C31" s="427">
        <v>0</v>
      </c>
      <c r="D31" s="226">
        <v>0</v>
      </c>
      <c r="E31" s="409"/>
      <c r="F31" s="345" t="s">
        <v>420</v>
      </c>
      <c r="G31" s="427" t="s">
        <v>226</v>
      </c>
      <c r="H31" s="226" t="s">
        <v>226</v>
      </c>
    </row>
    <row r="32" spans="2:10" ht="40.5" customHeight="1" thickBot="1">
      <c r="B32" s="193" t="s">
        <v>432</v>
      </c>
      <c r="C32" s="193"/>
      <c r="D32" s="193"/>
      <c r="E32" s="409"/>
      <c r="F32" s="193" t="s">
        <v>432</v>
      </c>
      <c r="G32" s="193"/>
      <c r="H32" s="193"/>
      <c r="J32" s="53" t="s">
        <v>84</v>
      </c>
    </row>
    <row r="33" spans="2:8" ht="51" customHeight="1">
      <c r="C33" s="409"/>
      <c r="D33" s="409"/>
      <c r="E33" s="409"/>
      <c r="F33" s="409"/>
      <c r="G33" s="409"/>
    </row>
    <row r="34" spans="2:8" ht="54" customHeight="1">
      <c r="B34" s="183" t="s">
        <v>433</v>
      </c>
      <c r="C34" s="183"/>
      <c r="D34" s="183"/>
      <c r="E34" s="418"/>
      <c r="F34" s="183" t="s">
        <v>434</v>
      </c>
      <c r="G34" s="183"/>
      <c r="H34" s="183"/>
    </row>
    <row r="35" spans="2:8" ht="30" customHeight="1">
      <c r="B35" s="235"/>
      <c r="C35" s="27" t="s">
        <v>460</v>
      </c>
      <c r="D35" s="235" t="s">
        <v>62</v>
      </c>
      <c r="F35" s="235"/>
      <c r="G35" s="27" t="s">
        <v>460</v>
      </c>
      <c r="H35" s="235" t="s">
        <v>62</v>
      </c>
    </row>
    <row r="36" spans="2:8" ht="15" customHeight="1">
      <c r="B36" s="217" t="s">
        <v>367</v>
      </c>
      <c r="C36" s="419">
        <v>22968</v>
      </c>
      <c r="D36" s="420">
        <v>1</v>
      </c>
      <c r="F36" s="217" t="s">
        <v>367</v>
      </c>
      <c r="G36" s="419">
        <v>2687</v>
      </c>
      <c r="H36" s="420">
        <v>1</v>
      </c>
    </row>
    <row r="37" spans="2:8" ht="15" customHeight="1">
      <c r="B37" s="421" t="s">
        <v>337</v>
      </c>
      <c r="C37" s="422">
        <v>16191</v>
      </c>
      <c r="D37" s="423">
        <v>0.70493730407523514</v>
      </c>
      <c r="E37" s="409"/>
      <c r="F37" s="421" t="s">
        <v>337</v>
      </c>
      <c r="G37" s="422">
        <v>2673</v>
      </c>
      <c r="H37" s="423">
        <v>0.99478972832154822</v>
      </c>
    </row>
    <row r="38" spans="2:8" ht="15" customHeight="1">
      <c r="B38" s="345" t="s">
        <v>415</v>
      </c>
      <c r="C38" s="424">
        <v>145</v>
      </c>
      <c r="D38" s="226">
        <v>6.313131313131313E-3</v>
      </c>
      <c r="E38" s="409"/>
      <c r="F38" s="345" t="s">
        <v>415</v>
      </c>
      <c r="G38" s="424">
        <v>218</v>
      </c>
      <c r="H38" s="226">
        <v>8.113137327874953E-2</v>
      </c>
    </row>
    <row r="39" spans="2:8" ht="15" customHeight="1">
      <c r="B39" s="345" t="s">
        <v>416</v>
      </c>
      <c r="C39" s="424">
        <v>317</v>
      </c>
      <c r="D39" s="226">
        <v>1.380181121560432E-2</v>
      </c>
      <c r="E39" s="409"/>
      <c r="F39" s="345" t="s">
        <v>416</v>
      </c>
      <c r="G39" s="424">
        <v>680</v>
      </c>
      <c r="H39" s="226">
        <v>0.2530703386676591</v>
      </c>
    </row>
    <row r="40" spans="2:8" ht="15" customHeight="1">
      <c r="B40" s="345" t="s">
        <v>417</v>
      </c>
      <c r="C40" s="424">
        <v>3374</v>
      </c>
      <c r="D40" s="226">
        <v>0.14690003483106931</v>
      </c>
      <c r="E40" s="409"/>
      <c r="F40" s="345" t="s">
        <v>417</v>
      </c>
      <c r="G40" s="424">
        <v>795</v>
      </c>
      <c r="H40" s="226">
        <v>0.2958689988835132</v>
      </c>
    </row>
    <row r="41" spans="2:8" ht="15" customHeight="1">
      <c r="B41" s="345" t="s">
        <v>418</v>
      </c>
      <c r="C41" s="424">
        <v>11261</v>
      </c>
      <c r="D41" s="226">
        <v>0.49029083942877044</v>
      </c>
      <c r="E41" s="409"/>
      <c r="F41" s="345" t="s">
        <v>418</v>
      </c>
      <c r="G41" s="424">
        <v>408</v>
      </c>
      <c r="H41" s="226">
        <v>0.15184220320059547</v>
      </c>
    </row>
    <row r="42" spans="2:8" ht="15" customHeight="1">
      <c r="B42" s="345" t="s">
        <v>419</v>
      </c>
      <c r="C42" s="424">
        <v>1094</v>
      </c>
      <c r="D42" s="226">
        <v>4.7631487286659703E-2</v>
      </c>
      <c r="E42" s="409"/>
      <c r="F42" s="345" t="s">
        <v>419</v>
      </c>
      <c r="G42" s="424">
        <v>572</v>
      </c>
      <c r="H42" s="226">
        <v>0.21287681429103089</v>
      </c>
    </row>
    <row r="43" spans="2:8" ht="15" customHeight="1">
      <c r="B43" s="345" t="s">
        <v>420</v>
      </c>
      <c r="C43" s="424" t="s">
        <v>226</v>
      </c>
      <c r="D43" s="226" t="s">
        <v>226</v>
      </c>
      <c r="E43" s="409"/>
      <c r="F43" s="345" t="s">
        <v>420</v>
      </c>
      <c r="G43" s="424" t="s">
        <v>226</v>
      </c>
      <c r="H43" s="226" t="s">
        <v>226</v>
      </c>
    </row>
    <row r="44" spans="2:8" ht="15" customHeight="1">
      <c r="B44" s="421" t="s">
        <v>338</v>
      </c>
      <c r="C44" s="422">
        <v>6777</v>
      </c>
      <c r="D44" s="423">
        <v>0.29506269592476492</v>
      </c>
      <c r="E44" s="409"/>
      <c r="F44" s="421" t="s">
        <v>338</v>
      </c>
      <c r="G44" s="422">
        <v>6</v>
      </c>
      <c r="H44" s="423">
        <v>2.2329735764793448E-3</v>
      </c>
    </row>
    <row r="45" spans="2:8" ht="15" customHeight="1">
      <c r="B45" s="345" t="s">
        <v>421</v>
      </c>
      <c r="C45" s="424">
        <v>182</v>
      </c>
      <c r="D45" s="226">
        <v>7.9240682688958546E-3</v>
      </c>
      <c r="E45" s="409"/>
      <c r="F45" s="345" t="s">
        <v>421</v>
      </c>
      <c r="G45" s="424" t="s">
        <v>226</v>
      </c>
      <c r="H45" s="226" t="s">
        <v>226</v>
      </c>
    </row>
    <row r="46" spans="2:8" ht="15" customHeight="1">
      <c r="B46" s="345" t="s">
        <v>422</v>
      </c>
      <c r="C46" s="424">
        <v>1262</v>
      </c>
      <c r="D46" s="226">
        <v>5.4946011842563564E-2</v>
      </c>
      <c r="E46" s="409"/>
      <c r="F46" s="345" t="s">
        <v>422</v>
      </c>
      <c r="G46" s="424" t="s">
        <v>226</v>
      </c>
      <c r="H46" s="226" t="s">
        <v>226</v>
      </c>
    </row>
    <row r="47" spans="2:8" ht="15" customHeight="1">
      <c r="B47" s="345" t="s">
        <v>423</v>
      </c>
      <c r="C47" s="424">
        <v>5333</v>
      </c>
      <c r="D47" s="226">
        <v>0.23219261581330547</v>
      </c>
      <c r="E47" s="409"/>
      <c r="F47" s="345" t="s">
        <v>423</v>
      </c>
      <c r="G47" s="424" t="s">
        <v>226</v>
      </c>
      <c r="H47" s="226" t="s">
        <v>226</v>
      </c>
    </row>
    <row r="48" spans="2:8" ht="15" customHeight="1">
      <c r="B48" s="345" t="s">
        <v>424</v>
      </c>
      <c r="C48" s="425" t="s">
        <v>226</v>
      </c>
      <c r="D48" s="426" t="s">
        <v>226</v>
      </c>
      <c r="E48" s="409"/>
      <c r="F48" s="345" t="s">
        <v>424</v>
      </c>
      <c r="G48" s="425" t="s">
        <v>226</v>
      </c>
      <c r="H48" s="426" t="s">
        <v>226</v>
      </c>
    </row>
    <row r="49" spans="2:8" ht="15" customHeight="1">
      <c r="B49" s="345" t="s">
        <v>425</v>
      </c>
      <c r="C49" s="424" t="s">
        <v>226</v>
      </c>
      <c r="D49" s="226" t="s">
        <v>226</v>
      </c>
      <c r="E49" s="409"/>
      <c r="F49" s="345" t="s">
        <v>425</v>
      </c>
      <c r="G49" s="424" t="s">
        <v>226</v>
      </c>
      <c r="H49" s="226" t="s">
        <v>226</v>
      </c>
    </row>
    <row r="50" spans="2:8" ht="15" customHeight="1">
      <c r="B50" s="345" t="s">
        <v>420</v>
      </c>
      <c r="C50" s="427" t="s">
        <v>226</v>
      </c>
      <c r="D50" s="226" t="s">
        <v>226</v>
      </c>
      <c r="E50" s="409"/>
      <c r="F50" s="345" t="s">
        <v>420</v>
      </c>
      <c r="G50" s="427">
        <v>6</v>
      </c>
      <c r="H50" s="226">
        <v>2.2329735764793448E-3</v>
      </c>
    </row>
    <row r="51" spans="2:8" ht="15" customHeight="1">
      <c r="B51" s="421" t="s">
        <v>369</v>
      </c>
      <c r="C51" s="428">
        <v>0</v>
      </c>
      <c r="D51" s="423">
        <v>0</v>
      </c>
      <c r="E51" s="409"/>
      <c r="F51" s="421" t="s">
        <v>369</v>
      </c>
      <c r="G51" s="428">
        <v>0</v>
      </c>
      <c r="H51" s="423">
        <v>0</v>
      </c>
    </row>
    <row r="52" spans="2:8" ht="15" customHeight="1">
      <c r="B52" s="345" t="s">
        <v>426</v>
      </c>
      <c r="C52" s="424" t="s">
        <v>226</v>
      </c>
      <c r="D52" s="226" t="s">
        <v>226</v>
      </c>
      <c r="E52" s="409"/>
      <c r="F52" s="345" t="s">
        <v>426</v>
      </c>
      <c r="G52" s="424" t="s">
        <v>226</v>
      </c>
      <c r="H52" s="226" t="s">
        <v>226</v>
      </c>
    </row>
    <row r="53" spans="2:8" ht="15" customHeight="1">
      <c r="B53" s="345" t="s">
        <v>427</v>
      </c>
      <c r="C53" s="424" t="s">
        <v>226</v>
      </c>
      <c r="D53" s="226" t="s">
        <v>226</v>
      </c>
      <c r="E53" s="409"/>
      <c r="F53" s="345" t="s">
        <v>427</v>
      </c>
      <c r="G53" s="424" t="s">
        <v>226</v>
      </c>
      <c r="H53" s="226" t="s">
        <v>226</v>
      </c>
    </row>
    <row r="54" spans="2:8" ht="15" customHeight="1">
      <c r="B54" s="345" t="s">
        <v>420</v>
      </c>
      <c r="C54" s="424" t="s">
        <v>226</v>
      </c>
      <c r="D54" s="226" t="s">
        <v>226</v>
      </c>
      <c r="E54" s="409"/>
      <c r="F54" s="345" t="s">
        <v>420</v>
      </c>
      <c r="G54" s="424">
        <v>0</v>
      </c>
      <c r="H54" s="226">
        <v>0</v>
      </c>
    </row>
    <row r="55" spans="2:8" ht="15" customHeight="1">
      <c r="B55" s="421" t="s">
        <v>370</v>
      </c>
      <c r="C55" s="422">
        <v>0</v>
      </c>
      <c r="D55" s="423">
        <v>0</v>
      </c>
      <c r="E55" s="409"/>
      <c r="F55" s="421" t="s">
        <v>370</v>
      </c>
      <c r="G55" s="422">
        <v>8</v>
      </c>
      <c r="H55" s="423">
        <v>2.9772981019724602E-3</v>
      </c>
    </row>
    <row r="56" spans="2:8" ht="15" customHeight="1">
      <c r="B56" s="345" t="s">
        <v>428</v>
      </c>
      <c r="C56" s="427" t="s">
        <v>226</v>
      </c>
      <c r="D56" s="226" t="s">
        <v>226</v>
      </c>
      <c r="E56" s="409"/>
      <c r="F56" s="345" t="s">
        <v>428</v>
      </c>
      <c r="G56" s="427">
        <v>8</v>
      </c>
      <c r="H56" s="226">
        <v>2.9772981019724602E-3</v>
      </c>
    </row>
    <row r="57" spans="2:8" ht="15" customHeight="1">
      <c r="B57" s="345" t="s">
        <v>429</v>
      </c>
      <c r="C57" s="427" t="s">
        <v>226</v>
      </c>
      <c r="D57" s="226" t="s">
        <v>226</v>
      </c>
      <c r="E57" s="409"/>
      <c r="F57" s="345" t="s">
        <v>429</v>
      </c>
      <c r="G57" s="427" t="s">
        <v>226</v>
      </c>
      <c r="H57" s="226" t="s">
        <v>226</v>
      </c>
    </row>
    <row r="58" spans="2:8" ht="15" customHeight="1">
      <c r="B58" s="345" t="s">
        <v>430</v>
      </c>
      <c r="C58" s="427" t="s">
        <v>226</v>
      </c>
      <c r="D58" s="226" t="s">
        <v>226</v>
      </c>
      <c r="E58" s="429"/>
      <c r="F58" s="345" t="s">
        <v>430</v>
      </c>
      <c r="G58" s="427" t="s">
        <v>226</v>
      </c>
      <c r="H58" s="226" t="s">
        <v>226</v>
      </c>
    </row>
    <row r="59" spans="2:8" ht="15" customHeight="1">
      <c r="B59" s="345" t="s">
        <v>431</v>
      </c>
      <c r="C59" s="427" t="s">
        <v>226</v>
      </c>
      <c r="D59" s="226" t="s">
        <v>226</v>
      </c>
      <c r="E59" s="429"/>
      <c r="F59" s="345" t="s">
        <v>431</v>
      </c>
      <c r="G59" s="427" t="s">
        <v>226</v>
      </c>
      <c r="H59" s="226" t="s">
        <v>226</v>
      </c>
    </row>
    <row r="60" spans="2:8" ht="15" customHeight="1">
      <c r="B60" s="345" t="s">
        <v>420</v>
      </c>
      <c r="C60" s="427" t="s">
        <v>226</v>
      </c>
      <c r="D60" s="226" t="s">
        <v>226</v>
      </c>
      <c r="E60" s="409"/>
      <c r="F60" s="345" t="s">
        <v>420</v>
      </c>
      <c r="G60" s="427">
        <v>0</v>
      </c>
      <c r="H60" s="226">
        <v>0</v>
      </c>
    </row>
    <row r="61" spans="2:8" ht="40.5" customHeight="1">
      <c r="B61" s="193" t="s">
        <v>432</v>
      </c>
      <c r="C61" s="193"/>
      <c r="D61" s="193"/>
      <c r="E61" s="409"/>
      <c r="F61" s="193" t="s">
        <v>432</v>
      </c>
      <c r="G61" s="193"/>
      <c r="H61" s="193"/>
    </row>
    <row r="62" spans="2:8" ht="18" customHeight="1"/>
    <row r="64" spans="2:8" ht="54" customHeight="1">
      <c r="B64" s="183" t="s">
        <v>435</v>
      </c>
      <c r="C64" s="183"/>
      <c r="D64" s="183"/>
    </row>
    <row r="65" spans="2:4" ht="30" customHeight="1">
      <c r="B65" s="235"/>
      <c r="C65" s="27" t="s">
        <v>460</v>
      </c>
      <c r="D65" s="235" t="s">
        <v>62</v>
      </c>
    </row>
    <row r="66" spans="2:4" ht="15" customHeight="1">
      <c r="B66" s="217" t="s">
        <v>367</v>
      </c>
      <c r="C66" s="419">
        <v>134544</v>
      </c>
      <c r="D66" s="420">
        <v>1</v>
      </c>
    </row>
    <row r="67" spans="2:4" ht="15" customHeight="1">
      <c r="B67" s="421" t="s">
        <v>337</v>
      </c>
      <c r="C67" s="422">
        <v>82229</v>
      </c>
      <c r="D67" s="423">
        <v>0.61116809370912117</v>
      </c>
    </row>
    <row r="68" spans="2:4" ht="15" customHeight="1">
      <c r="B68" s="345" t="s">
        <v>415</v>
      </c>
      <c r="C68" s="424">
        <v>1374</v>
      </c>
      <c r="D68" s="226">
        <v>1.0212272565108812E-2</v>
      </c>
    </row>
    <row r="69" spans="2:4" ht="15" customHeight="1">
      <c r="B69" s="345" t="s">
        <v>416</v>
      </c>
      <c r="C69" s="424">
        <v>2500</v>
      </c>
      <c r="D69" s="226">
        <v>1.858128195980497E-2</v>
      </c>
    </row>
    <row r="70" spans="2:4" ht="15" customHeight="1">
      <c r="B70" s="345" t="s">
        <v>417</v>
      </c>
      <c r="C70" s="424">
        <v>19782</v>
      </c>
      <c r="D70" s="226">
        <v>0.14702996789154477</v>
      </c>
    </row>
    <row r="71" spans="2:4" ht="15" customHeight="1">
      <c r="B71" s="345" t="s">
        <v>418</v>
      </c>
      <c r="C71" s="424">
        <v>46788</v>
      </c>
      <c r="D71" s="226">
        <v>0.34775240813414199</v>
      </c>
    </row>
    <row r="72" spans="2:4" ht="15" customHeight="1">
      <c r="B72" s="345" t="s">
        <v>419</v>
      </c>
      <c r="C72" s="424">
        <v>11785</v>
      </c>
      <c r="D72" s="226">
        <v>8.7592163158520628E-2</v>
      </c>
    </row>
    <row r="73" spans="2:4" ht="15" customHeight="1">
      <c r="B73" s="345" t="s">
        <v>420</v>
      </c>
      <c r="C73" s="424" t="s">
        <v>226</v>
      </c>
      <c r="D73" s="226" t="s">
        <v>226</v>
      </c>
    </row>
    <row r="74" spans="2:4" ht="15" customHeight="1">
      <c r="B74" s="421" t="s">
        <v>368</v>
      </c>
      <c r="C74" s="422">
        <v>51062</v>
      </c>
      <c r="D74" s="423">
        <v>0.37951896777262456</v>
      </c>
    </row>
    <row r="75" spans="2:4" ht="15" customHeight="1">
      <c r="B75" s="345" t="s">
        <v>421</v>
      </c>
      <c r="C75" s="424">
        <v>7618</v>
      </c>
      <c r="D75" s="226">
        <v>5.6620882387917709E-2</v>
      </c>
    </row>
    <row r="76" spans="2:4" ht="15" customHeight="1">
      <c r="B76" s="345" t="s">
        <v>422</v>
      </c>
      <c r="C76" s="424">
        <v>15364</v>
      </c>
      <c r="D76" s="226">
        <v>0.11419312641217742</v>
      </c>
    </row>
    <row r="77" spans="2:4" ht="15" customHeight="1">
      <c r="B77" s="345" t="s">
        <v>423</v>
      </c>
      <c r="C77" s="424">
        <v>27776</v>
      </c>
      <c r="D77" s="226">
        <v>0.20644547508621716</v>
      </c>
    </row>
    <row r="78" spans="2:4" ht="15" customHeight="1">
      <c r="B78" s="345" t="s">
        <v>424</v>
      </c>
      <c r="C78" s="425" t="s">
        <v>226</v>
      </c>
      <c r="D78" s="426" t="s">
        <v>226</v>
      </c>
    </row>
    <row r="79" spans="2:4" ht="15" customHeight="1">
      <c r="B79" s="345" t="s">
        <v>425</v>
      </c>
      <c r="C79" s="424">
        <v>218</v>
      </c>
      <c r="D79" s="226">
        <v>1.6202877868949934E-3</v>
      </c>
    </row>
    <row r="80" spans="2:4" ht="15" customHeight="1">
      <c r="B80" s="345" t="s">
        <v>420</v>
      </c>
      <c r="C80" s="427">
        <v>86</v>
      </c>
      <c r="D80" s="226">
        <v>6.3919609941729099E-4</v>
      </c>
    </row>
    <row r="81" spans="2:4" ht="15" customHeight="1">
      <c r="B81" s="421" t="s">
        <v>369</v>
      </c>
      <c r="C81" s="428">
        <v>473</v>
      </c>
      <c r="D81" s="423">
        <v>3.5155785467951006E-3</v>
      </c>
    </row>
    <row r="82" spans="2:4" ht="15" customHeight="1">
      <c r="B82" s="345" t="s">
        <v>426</v>
      </c>
      <c r="C82" s="424">
        <v>135</v>
      </c>
      <c r="D82" s="226">
        <v>1.0033892258294683E-3</v>
      </c>
    </row>
    <row r="83" spans="2:4" ht="15" customHeight="1">
      <c r="B83" s="345" t="s">
        <v>427</v>
      </c>
      <c r="C83" s="424">
        <v>338</v>
      </c>
      <c r="D83" s="226">
        <v>2.5121893209656319E-3</v>
      </c>
    </row>
    <row r="84" spans="2:4" ht="15" customHeight="1">
      <c r="B84" s="345" t="s">
        <v>420</v>
      </c>
      <c r="C84" s="424" t="s">
        <v>226</v>
      </c>
      <c r="D84" s="226" t="s">
        <v>226</v>
      </c>
    </row>
    <row r="85" spans="2:4" ht="15" customHeight="1">
      <c r="B85" s="421" t="s">
        <v>370</v>
      </c>
      <c r="C85" s="422">
        <v>780</v>
      </c>
      <c r="D85" s="423">
        <v>5.7973599714591512E-3</v>
      </c>
    </row>
    <row r="86" spans="2:4" ht="15" customHeight="1">
      <c r="B86" s="345" t="s">
        <v>428</v>
      </c>
      <c r="C86" s="427">
        <v>62</v>
      </c>
      <c r="D86" s="226">
        <v>4.6081579260316328E-4</v>
      </c>
    </row>
    <row r="87" spans="2:4" ht="15" customHeight="1">
      <c r="B87" s="345" t="s">
        <v>429</v>
      </c>
      <c r="C87" s="427">
        <v>39</v>
      </c>
      <c r="D87" s="226">
        <v>2.8986799857295753E-4</v>
      </c>
    </row>
    <row r="88" spans="2:4" ht="15" customHeight="1">
      <c r="B88" s="345" t="s">
        <v>430</v>
      </c>
      <c r="C88" s="427">
        <v>288</v>
      </c>
      <c r="D88" s="226">
        <v>2.1405636817695326E-3</v>
      </c>
    </row>
    <row r="89" spans="2:4" ht="15" customHeight="1">
      <c r="B89" s="345" t="s">
        <v>431</v>
      </c>
      <c r="C89" s="427">
        <v>391</v>
      </c>
      <c r="D89" s="226">
        <v>2.9061124985134976E-3</v>
      </c>
    </row>
    <row r="90" spans="2:4" ht="15" customHeight="1">
      <c r="B90" s="345" t="s">
        <v>420</v>
      </c>
      <c r="C90" s="427" t="s">
        <v>226</v>
      </c>
      <c r="D90" s="226" t="s">
        <v>226</v>
      </c>
    </row>
    <row r="91" spans="2:4" ht="40.5" customHeight="1">
      <c r="B91" s="193" t="s">
        <v>432</v>
      </c>
      <c r="C91" s="193"/>
      <c r="D91" s="193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32" sqref="B32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9"/>
      <c r="C28" s="19"/>
      <c r="D28" s="19"/>
      <c r="E28" s="19"/>
      <c r="F28" s="19"/>
      <c r="G28" s="19"/>
      <c r="I28" s="19"/>
      <c r="J28" s="19"/>
      <c r="K28" s="19"/>
      <c r="L28" s="19"/>
    </row>
    <row r="29" spans="2:18" ht="14.25" customHeight="1" thickBot="1"/>
    <row r="30" spans="2:18" ht="14.25" customHeight="1" thickBot="1">
      <c r="R30" s="53" t="s">
        <v>86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noviembre 2010)</oddHeader>
    <oddFooter>&amp;CTurismo de Tenerife&amp;R&amp;P</oddFooter>
  </headerFooter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topLeftCell="A16" zoomScaleNormal="100" workbookViewId="0">
      <selection activeCell="B2" sqref="B2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430" t="s">
        <v>153</v>
      </c>
      <c r="B1" s="431" t="s">
        <v>71</v>
      </c>
      <c r="D1" s="432" t="s">
        <v>367</v>
      </c>
      <c r="F1" s="432" t="s">
        <v>367</v>
      </c>
    </row>
    <row r="2" spans="1:6">
      <c r="A2" s="433"/>
      <c r="B2" s="434" t="s">
        <v>241</v>
      </c>
      <c r="D2" s="432" t="s">
        <v>402</v>
      </c>
      <c r="F2" s="432" t="s">
        <v>436</v>
      </c>
    </row>
    <row r="3" spans="1:6">
      <c r="A3" s="435"/>
      <c r="B3" s="436" t="s">
        <v>247</v>
      </c>
      <c r="D3" s="432" t="s">
        <v>142</v>
      </c>
      <c r="F3" s="432" t="s">
        <v>437</v>
      </c>
    </row>
    <row r="4" spans="1:6">
      <c r="A4" s="430" t="s">
        <v>116</v>
      </c>
      <c r="B4" s="431" t="s">
        <v>71</v>
      </c>
      <c r="D4" s="432" t="s">
        <v>369</v>
      </c>
      <c r="F4" s="432" t="s">
        <v>438</v>
      </c>
    </row>
    <row r="5" spans="1:6">
      <c r="A5" s="433"/>
      <c r="B5" s="434" t="s">
        <v>241</v>
      </c>
      <c r="D5" s="432" t="s">
        <v>370</v>
      </c>
      <c r="F5" s="432"/>
    </row>
    <row r="6" spans="1:6">
      <c r="A6" s="435"/>
      <c r="B6" s="436" t="s">
        <v>247</v>
      </c>
    </row>
    <row r="7" spans="1:6">
      <c r="A7" s="430" t="s">
        <v>117</v>
      </c>
      <c r="B7" s="431" t="s">
        <v>71</v>
      </c>
    </row>
    <row r="8" spans="1:6">
      <c r="A8" s="433"/>
      <c r="B8" s="434" t="s">
        <v>241</v>
      </c>
      <c r="D8" s="437" t="s">
        <v>439</v>
      </c>
    </row>
    <row r="9" spans="1:6">
      <c r="A9" s="435"/>
      <c r="B9" s="436" t="s">
        <v>247</v>
      </c>
      <c r="D9" s="437" t="s">
        <v>440</v>
      </c>
    </row>
    <row r="10" spans="1:6">
      <c r="A10" s="430" t="s">
        <v>341</v>
      </c>
      <c r="B10" s="431" t="s">
        <v>71</v>
      </c>
      <c r="D10" s="437" t="s">
        <v>441</v>
      </c>
    </row>
    <row r="11" spans="1:6">
      <c r="A11" s="433"/>
      <c r="B11" s="434" t="s">
        <v>241</v>
      </c>
      <c r="D11" s="437" t="s">
        <v>121</v>
      </c>
    </row>
    <row r="12" spans="1:6">
      <c r="A12" s="435"/>
      <c r="B12" s="436" t="s">
        <v>247</v>
      </c>
      <c r="D12" s="437" t="s">
        <v>442</v>
      </c>
      <c r="F12" s="2">
        <v>2001</v>
      </c>
    </row>
    <row r="13" spans="1:6">
      <c r="A13" s="430" t="s">
        <v>342</v>
      </c>
      <c r="B13" s="431" t="s">
        <v>71</v>
      </c>
      <c r="D13" s="437" t="s">
        <v>443</v>
      </c>
      <c r="F13" s="2">
        <v>2002</v>
      </c>
    </row>
    <row r="14" spans="1:6">
      <c r="A14" s="433"/>
      <c r="B14" s="434" t="s">
        <v>241</v>
      </c>
      <c r="F14" s="2">
        <v>2003</v>
      </c>
    </row>
    <row r="15" spans="1:6">
      <c r="A15" s="433"/>
      <c r="B15" s="436" t="s">
        <v>247</v>
      </c>
      <c r="F15" s="2">
        <v>2004</v>
      </c>
    </row>
    <row r="18" spans="1:21">
      <c r="A18" s="438" t="s">
        <v>444</v>
      </c>
      <c r="B18" s="439" t="s">
        <v>117</v>
      </c>
    </row>
    <row r="19" spans="1:21">
      <c r="A19" s="440"/>
      <c r="B19" s="441" t="s">
        <v>445</v>
      </c>
    </row>
    <row r="20" spans="1:21">
      <c r="A20" s="438" t="s">
        <v>446</v>
      </c>
      <c r="B20" s="439" t="s">
        <v>117</v>
      </c>
    </row>
    <row r="21" spans="1:21">
      <c r="A21" s="440"/>
      <c r="B21" s="441" t="s">
        <v>445</v>
      </c>
    </row>
    <row r="22" spans="1:21">
      <c r="A22" s="438" t="s">
        <v>447</v>
      </c>
      <c r="B22" s="439" t="s">
        <v>117</v>
      </c>
    </row>
    <row r="23" spans="1:21">
      <c r="A23" s="440"/>
      <c r="B23" s="441" t="s">
        <v>445</v>
      </c>
    </row>
    <row r="25" spans="1:21">
      <c r="A25" s="430" t="s">
        <v>153</v>
      </c>
      <c r="B25" s="431" t="s">
        <v>71</v>
      </c>
      <c r="D25" s="430" t="s">
        <v>153</v>
      </c>
      <c r="E25" s="431" t="s">
        <v>71</v>
      </c>
    </row>
    <row r="26" spans="1:21">
      <c r="A26" s="433"/>
      <c r="B26" s="434" t="s">
        <v>241</v>
      </c>
      <c r="D26" s="433"/>
      <c r="E26" s="434" t="s">
        <v>241</v>
      </c>
    </row>
    <row r="27" spans="1:21">
      <c r="A27" s="435"/>
      <c r="B27" s="436" t="s">
        <v>247</v>
      </c>
      <c r="D27" s="435"/>
      <c r="E27" s="436" t="s">
        <v>247</v>
      </c>
    </row>
    <row r="28" spans="1:21">
      <c r="A28" s="430" t="s">
        <v>339</v>
      </c>
      <c r="B28" s="431" t="s">
        <v>71</v>
      </c>
      <c r="D28" s="430" t="s">
        <v>117</v>
      </c>
      <c r="E28" s="431" t="s">
        <v>71</v>
      </c>
    </row>
    <row r="29" spans="1:21">
      <c r="A29" s="433"/>
      <c r="B29" s="434" t="s">
        <v>241</v>
      </c>
      <c r="D29" s="433"/>
      <c r="E29" s="434" t="s">
        <v>241</v>
      </c>
    </row>
    <row r="30" spans="1:21">
      <c r="A30" s="435"/>
      <c r="B30" s="436" t="s">
        <v>247</v>
      </c>
      <c r="D30" s="435"/>
      <c r="E30" s="436" t="s">
        <v>247</v>
      </c>
    </row>
    <row r="31" spans="1:21">
      <c r="A31" s="430" t="s">
        <v>340</v>
      </c>
      <c r="B31" s="431" t="s">
        <v>71</v>
      </c>
      <c r="D31" s="430" t="s">
        <v>288</v>
      </c>
      <c r="E31" s="431" t="s">
        <v>71</v>
      </c>
      <c r="G31" s="442" t="s">
        <v>153</v>
      </c>
      <c r="H31" s="442"/>
      <c r="I31" s="442"/>
      <c r="J31" s="442" t="s">
        <v>339</v>
      </c>
      <c r="K31" s="442"/>
      <c r="L31" s="442"/>
      <c r="M31" s="442" t="s">
        <v>340</v>
      </c>
      <c r="N31" s="442"/>
      <c r="O31" s="442"/>
      <c r="P31" s="442" t="s">
        <v>341</v>
      </c>
      <c r="Q31" s="442"/>
      <c r="R31" s="442"/>
      <c r="S31" s="442" t="s">
        <v>342</v>
      </c>
      <c r="T31" s="442"/>
      <c r="U31" s="442"/>
    </row>
    <row r="32" spans="1:21">
      <c r="A32" s="433"/>
      <c r="B32" s="434" t="s">
        <v>241</v>
      </c>
      <c r="D32" s="433"/>
      <c r="E32" s="434" t="s">
        <v>241</v>
      </c>
      <c r="G32" s="2" t="s">
        <v>71</v>
      </c>
      <c r="H32" s="2" t="s">
        <v>241</v>
      </c>
      <c r="I32" s="2" t="s">
        <v>247</v>
      </c>
      <c r="J32" s="2" t="s">
        <v>71</v>
      </c>
      <c r="K32" s="2" t="s">
        <v>241</v>
      </c>
      <c r="L32" s="2" t="s">
        <v>247</v>
      </c>
      <c r="M32" s="2" t="s">
        <v>71</v>
      </c>
      <c r="N32" s="2" t="s">
        <v>241</v>
      </c>
      <c r="O32" s="2" t="s">
        <v>247</v>
      </c>
      <c r="P32" s="2" t="s">
        <v>71</v>
      </c>
      <c r="Q32" s="2" t="s">
        <v>241</v>
      </c>
      <c r="R32" s="2" t="s">
        <v>247</v>
      </c>
      <c r="S32" s="2" t="s">
        <v>71</v>
      </c>
      <c r="T32" s="2" t="s">
        <v>241</v>
      </c>
      <c r="U32" s="2" t="s">
        <v>247</v>
      </c>
    </row>
    <row r="33" spans="1:5">
      <c r="A33" s="435"/>
      <c r="B33" s="436" t="s">
        <v>247</v>
      </c>
      <c r="D33" s="433"/>
      <c r="E33" s="436" t="s">
        <v>247</v>
      </c>
    </row>
    <row r="34" spans="1:5">
      <c r="A34" s="430" t="s">
        <v>341</v>
      </c>
      <c r="B34" s="431" t="s">
        <v>71</v>
      </c>
      <c r="D34" s="430" t="s">
        <v>289</v>
      </c>
      <c r="E34" s="431" t="s">
        <v>71</v>
      </c>
    </row>
    <row r="35" spans="1:5">
      <c r="A35" s="433"/>
      <c r="B35" s="434" t="s">
        <v>241</v>
      </c>
      <c r="D35" s="433"/>
      <c r="E35" s="434" t="s">
        <v>241</v>
      </c>
    </row>
    <row r="36" spans="1:5">
      <c r="A36" s="435"/>
      <c r="B36" s="436" t="s">
        <v>247</v>
      </c>
      <c r="D36" s="433"/>
      <c r="E36" s="436" t="s">
        <v>247</v>
      </c>
    </row>
    <row r="37" spans="1:5">
      <c r="A37" s="430" t="s">
        <v>289</v>
      </c>
      <c r="B37" s="431" t="s">
        <v>71</v>
      </c>
      <c r="D37" s="430" t="s">
        <v>290</v>
      </c>
      <c r="E37" s="431" t="s">
        <v>71</v>
      </c>
    </row>
    <row r="38" spans="1:5">
      <c r="A38" s="433"/>
      <c r="B38" s="434" t="s">
        <v>241</v>
      </c>
      <c r="D38" s="433"/>
      <c r="E38" s="434" t="s">
        <v>241</v>
      </c>
    </row>
    <row r="39" spans="1:5">
      <c r="A39" s="433"/>
      <c r="B39" s="436" t="s">
        <v>247</v>
      </c>
      <c r="D39" s="435"/>
      <c r="E39" s="436" t="s">
        <v>247</v>
      </c>
    </row>
    <row r="40" spans="1:5">
      <c r="A40" s="430" t="s">
        <v>342</v>
      </c>
      <c r="B40" s="431" t="s">
        <v>71</v>
      </c>
    </row>
    <row r="41" spans="1:5">
      <c r="A41" s="433"/>
      <c r="B41" s="434" t="s">
        <v>241</v>
      </c>
    </row>
    <row r="42" spans="1:5">
      <c r="A42" s="433"/>
      <c r="B42" s="436" t="s">
        <v>247</v>
      </c>
    </row>
    <row r="43" spans="1:5">
      <c r="A43" s="430" t="s">
        <v>117</v>
      </c>
      <c r="B43" s="431" t="s">
        <v>71</v>
      </c>
    </row>
    <row r="44" spans="1:5">
      <c r="A44" s="433"/>
      <c r="B44" s="434" t="s">
        <v>241</v>
      </c>
    </row>
    <row r="45" spans="1:5">
      <c r="A45" s="433"/>
      <c r="B45" s="436" t="s">
        <v>247</v>
      </c>
    </row>
    <row r="46" spans="1:5">
      <c r="A46" s="430" t="s">
        <v>288</v>
      </c>
      <c r="B46" s="431" t="s">
        <v>71</v>
      </c>
    </row>
    <row r="47" spans="1:5">
      <c r="A47" s="433"/>
      <c r="B47" s="434" t="s">
        <v>241</v>
      </c>
    </row>
    <row r="48" spans="1:5">
      <c r="A48" s="433"/>
      <c r="B48" s="436" t="s">
        <v>247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C17" sqref="C17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2" t="s">
        <v>448</v>
      </c>
    </row>
    <row r="3" spans="1:9">
      <c r="A3" s="12" t="s">
        <v>449</v>
      </c>
    </row>
    <row r="4" spans="1:9">
      <c r="A4" s="12" t="s">
        <v>450</v>
      </c>
      <c r="B4" s="12" t="s">
        <v>451</v>
      </c>
    </row>
    <row r="5" spans="1:9">
      <c r="A5" s="12" t="s">
        <v>452</v>
      </c>
      <c r="B5" s="12" t="s">
        <v>453</v>
      </c>
    </row>
    <row r="6" spans="1:9">
      <c r="A6" s="2" t="s">
        <v>454</v>
      </c>
    </row>
    <row r="7" spans="1:9">
      <c r="A7" s="443" t="s">
        <v>455</v>
      </c>
    </row>
    <row r="8" spans="1:9" ht="54.75" customHeight="1">
      <c r="A8" s="444" t="s">
        <v>456</v>
      </c>
      <c r="B8" s="445"/>
      <c r="C8" s="445"/>
      <c r="D8" s="445"/>
      <c r="E8" s="445"/>
      <c r="F8" s="445"/>
      <c r="G8" s="446"/>
      <c r="I8" s="447" t="s">
        <v>457</v>
      </c>
    </row>
    <row r="9" spans="1:9" ht="14.25">
      <c r="I9" s="448" t="s">
        <v>458</v>
      </c>
    </row>
    <row r="10" spans="1:9" ht="25.5">
      <c r="A10" s="449" t="s">
        <v>459</v>
      </c>
      <c r="B10" s="450" t="s">
        <v>460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2010-12-04T00:00:00+00:00</PublishingStartDate>
    <_dlc_DocId xmlns="8b099203-c902-4a5b-992f-1f849b15ff82">Q5F7QW3RQ55V-2054-216</_dlc_DocId>
    <_dlc_DocIdUrl xmlns="8b099203-c902-4a5b-992f-1f849b15ff82">
      <Url>http://cd102671/es/investigacion/Situacion-turistica/zonas-turisticas-tenerife/_layouts/DocIdRedir.aspx?ID=Q5F7QW3RQ55V-2054-216</Url>
      <Description>Q5F7QW3RQ55V-2054-216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B4B95EA-2EEF-4695-AA61-10E30FC70CFB}"/>
</file>

<file path=customXml/itemProps2.xml><?xml version="1.0" encoding="utf-8"?>
<ds:datastoreItem xmlns:ds="http://schemas.openxmlformats.org/officeDocument/2006/customXml" ds:itemID="{5032A050-E692-4047-8D81-2E7ACE8F3BE0}"/>
</file>

<file path=customXml/itemProps3.xml><?xml version="1.0" encoding="utf-8"?>
<ds:datastoreItem xmlns:ds="http://schemas.openxmlformats.org/officeDocument/2006/customXml" ds:itemID="{F74DAC0C-1662-483E-A8CE-27CD333D6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95</vt:i4>
      </vt:variant>
      <vt:variant>
        <vt:lpstr>Rangos con nombre</vt:lpstr>
      </vt:variant>
      <vt:variant>
        <vt:i4>95</vt:i4>
      </vt:variant>
    </vt:vector>
  </HeadingPairs>
  <TitlesOfParts>
    <vt:vector size="190" baseType="lpstr">
      <vt:lpstr>Menú Principal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Nacionalidades'!Área_de_impresión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noviembre 2010)</dc:title>
  <dc:creator>marjorie</dc:creator>
  <cp:lastModifiedBy>marjorie</cp:lastModifiedBy>
  <dcterms:created xsi:type="dcterms:W3CDTF">2011-02-01T10:52:18Z</dcterms:created>
  <dcterms:modified xsi:type="dcterms:W3CDTF">2011-02-01T11:25:46Z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0ae5818a-345c-42bd-8e7d-25f2aff64113</vt:lpwstr>
  </property>
</Properties>
</file>