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mensua'!$B$4:$AV$135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9" l="1"/>
  <c r="G8" i="29"/>
  <c r="F8" i="29"/>
  <c r="H6" i="29"/>
  <c r="G6" i="29"/>
  <c r="F6" i="29"/>
  <c r="D7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<sst xmlns="http://schemas.openxmlformats.org/spreadsheetml/2006/main" count="15279" uniqueCount="372">
  <si>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</si>
  <si>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</si>
  <si>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</si>
  <si>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</si>
  <si>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</si>
  <si>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</si>
  <si>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</si>
  <si>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</si>
  <si>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</si>
  <si>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</si>
  <si>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</si>
  <si>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</si>
  <si>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</si>
  <si>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</si>
  <si>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</si>
  <si>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</si>
  <si>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</si>
  <si>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</si>
  <si>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</si>
  <si>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</si>
  <si>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</si>
  <si>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</si>
  <si>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</si>
  <si>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</si>
  <si>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</si>
  <si>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</si>
  <si>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</si>
  <si>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</si>
  <si>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</si>
  <si>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</si>
  <si>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</si>
  <si>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</si>
  <si>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</si>
  <si>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</si>
  <si>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</si>
  <si>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</si>
  <si>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</si>
  <si>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</si>
  <si>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</si>
  <si>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</si>
  <si>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</si>
  <si>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</si>
  <si>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</si>
  <si>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</si>
  <si>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</si>
  <si>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</si>
  <si>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</si>
  <si>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</si>
  <si>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</si>
  <si>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</si>
  <si>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</si>
  <si>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</si>
  <si>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</si>
  <si>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</si>
  <si>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</si>
  <si>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</si>
  <si>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</si>
  <si>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</si>
  <si>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</si>
  <si>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</si>
  <si>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</si>
  <si>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</si>
  <si>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</si>
  <si>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</si>
  <si>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</si>
  <si>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</si>
  <si>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</si>
  <si>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</si>
  <si>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</si>
  <si>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</si>
  <si>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</si>
  <si>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</si>
  <si>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</si>
  <si>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</si>
  <si>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</si>
  <si>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</si>
  <si>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</si>
  <si>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</si>
  <si>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</si>
  <si>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</si>
  <si>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</si>
  <si>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</si>
  <si>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</si>
  <si>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</si>
  <si>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</si>
  <si>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</si>
  <si>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</si>
  <si>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</si>
  <si>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</si>
  <si>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</si>
  <si>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</si>
  <si>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</si>
  <si>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</si>
  <si>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</si>
  <si>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</si>
  <si>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</si>
  <si>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</si>
  <si>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</si>
  <si>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</si>
  <si>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</si>
  <si>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</si>
  <si>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</si>
  <si>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</si>
  <si>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</si>
  <si>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</si>
  <si>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</si>
  <si>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</si>
  <si>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</si>
  <si>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</si>
  <si>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</si>
  <si>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</si>
  <si>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</si>
  <si>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</si>
  <si>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</si>
  <si>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</si>
  <si>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</si>
  <si>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</si>
  <si>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</si>
  <si>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</si>
  <si>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</si>
  <si>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</si>
  <si>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</si>
  <si>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</si>
  <si>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</si>
  <si>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</si>
  <si>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</si>
  <si>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</si>
  <si>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</si>
  <si>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</si>
  <si>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</si>
  <si>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</si>
  <si>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</si>
  <si>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</si>
  <si>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</si>
  <si>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</si>
  <si>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</si>
  <si>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</si>
  <si>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</si>
  <si>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</si>
  <si>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</si>
  <si>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</si>
  <si>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</si>
  <si>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</si>
  <si>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</si>
  <si>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</si>
  <si>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</si>
  <si>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</si>
  <si>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</si>
  <si>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</si>
  <si>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</si>
  <si>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</si>
  <si>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</si>
  <si>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Península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</si>
  <si>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</si>
  <si>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</si>
  <si>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</si>
  <si>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</si>
  <si>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</si>
  <si>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</si>
  <si>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</si>
  <si>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</si>
  <si>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</si>
  <si>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</si>
  <si>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</si>
  <si>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</si>
  <si>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</si>
  <si>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</si>
  <si>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</si>
  <si>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</si>
  <si>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</si>
  <si>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</si>
  <si>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</si>
  <si>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</si>
  <si>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</si>
  <si>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</si>
  <si>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</si>
  <si>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</si>
  <si>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</si>
  <si>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</si>
  <si>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</si>
  <si>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</si>
  <si>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</si>
  <si>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</si>
  <si>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</si>
  <si>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</si>
  <si>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</si>
  <si>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</si>
  <si>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</si>
  <si>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</si>
  <si>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</si>
  <si>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</si>
  <si>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</si>
  <si>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</si>
  <si>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</si>
  <si>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</si>
  <si>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</si>
  <si>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</si>
  <si>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</si>
  <si>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</si>
  <si>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</si>
  <si>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</si>
  <si>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</si>
  <si>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</si>
  <si>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</si>
  <si>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</si>
  <si>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</si>
  <si>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</si>
  <si>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</si>
  <si>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</si>
  <si>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</si>
  <si>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</si>
  <si>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</si>
  <si>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</si>
  <si>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</si>
  <si>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</si>
  <si>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</si>
  <si>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</si>
  <si>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</si>
  <si>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</si>
  <si>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</si>
  <si>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</si>
  <si>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</si>
  <si>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</si>
  <si>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</si>
  <si>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</si>
  <si>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</si>
  <si>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</si>
  <si>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</si>
  <si>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</si>
  <si>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</si>
  <si>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</si>
  <si>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</si>
  <si>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</si>
  <si>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</si>
  <si>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</si>
  <si>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</si>
  <si>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</si>
  <si>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</si>
  <si>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</si>
  <si>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</si>
  <si>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</si>
  <si>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</si>
  <si>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</si>
  <si>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</si>
  <si>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</si>
  <si>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</si>
  <si>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</si>
  <si>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</si>
  <si>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</si>
  <si>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</si>
  <si>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</si>
  <si>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</si>
  <si>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</si>
  <si>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</si>
  <si>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</si>
  <si>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</si>
  <si>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</si>
  <si>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</si>
  <si>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</si>
  <si>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</si>
  <si>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</si>
  <si>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</si>
  <si>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</si>
  <si>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</si>
  <si>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</si>
  <si>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</si>
  <si>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</si>
  <si>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</si>
  <si>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</si>
  <si>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</si>
  <si>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</si>
  <si>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</si>
  <si>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</si>
  <si>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</si>
  <si>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</si>
  <si>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</si>
  <si>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abril 2016</t>
  </si>
  <si>
    <t>acumulado abril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</si>
  <si>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</si>
  <si>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</si>
  <si>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</si>
  <si>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</si>
  <si>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</si>
  <si>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</si>
  <si>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</si>
  <si>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</si>
  <si>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</si>
  <si>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</si>
  <si>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</si>
  <si>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</si>
  <si>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</si>
  <si>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</si>
  <si>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</si>
  <si>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</si>
  <si>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</si>
  <si>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</si>
  <si>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</si>
  <si>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</si>
  <si>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</si>
  <si>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</si>
  <si>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</si>
  <si>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</si>
  <si>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</si>
  <si>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</si>
  <si>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</si>
  <si>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abril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</si>
  <si>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</si>
  <si>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</si>
  <si>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</si>
  <si>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</si>
  <si>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</si>
  <si>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</si>
  <si>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</si>
  <si>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</si>
  <si>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</si>
  <si>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</si>
  <si>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</si>
  <si>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</si>
  <si>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</si>
  <si>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</si>
  <si>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</si>
  <si>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</si>
  <si>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</si>
  <si>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</si>
  <si>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</si>
  <si>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</si>
  <si>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</si>
  <si>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</si>
  <si>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</si>
  <si>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</si>
  <si>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</si>
  <si>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</si>
  <si>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</si>
  <si>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</si>
  <si>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</si>
  <si>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</si>
  <si>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</si>
  <si>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</si>
  <si>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</si>
  <si>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</si>
  <si>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</si>
  <si>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2014</t>
  </si>
  <si>
    <t>II semestre 2015</t>
  </si>
  <si>
    <t>Plazas turísticas autorizadas* en Puerto de la Cruz según tipología del establecimiento</t>
  </si>
  <si>
    <t>abril 2016</t>
  </si>
  <si>
    <t>Plazas turísticas autorizadas* según tipología del establecimiento
Distribución por Municipios
 abril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</si>
  <si>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</si>
  <si>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</si>
  <si>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en Puerto de la Cruz según tipología del establecimiento</t>
  </si>
  <si>
    <t>Establecimientos turísticos autorizados* según tipología del establecimiento
Distribución por Municipios
 abril 2016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</si>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</sst>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9"/>
      <color theme="1" tint="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7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164" fontId="5" fillId="0" borderId="109" xfId="0" applyNumberFormat="1" applyFont="1" applyFill="1" applyBorder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3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36" fillId="2" borderId="50" xfId="0" applyFont="1" applyFill="1" applyBorder="1" applyAlignment="1">
      <alignment horizontal="center" vertical="center" wrapText="1"/>
    </xf>
    <xf numFmtId="0" fontId="36" fillId="2" borderId="121" xfId="0" applyFont="1" applyFill="1" applyBorder="1" applyAlignment="1">
      <alignment horizontal="center" vertical="center" wrapText="1"/>
    </xf>
    <xf numFmtId="0" fontId="36" fillId="2" borderId="112" xfId="0" applyFont="1" applyFill="1" applyBorder="1" applyAlignment="1">
      <alignment horizontal="center" vertical="center" wrapText="1"/>
    </xf>
    <xf numFmtId="0" fontId="36" fillId="2" borderId="113" xfId="0" applyFont="1" applyFill="1" applyBorder="1" applyAlignment="1">
      <alignment horizontal="center" vertical="center" wrapText="1"/>
    </xf>
    <xf numFmtId="0" fontId="37" fillId="2" borderId="113" xfId="0" applyFont="1" applyFill="1" applyBorder="1" applyAlignment="1">
      <alignment horizontal="center" vertical="center" wrapText="1"/>
    </xf>
    <xf numFmtId="0" fontId="37" fillId="2" borderId="114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right" vertical="center" wrapText="1"/>
    </xf>
    <xf numFmtId="3" fontId="38" fillId="0" borderId="115" xfId="1" applyNumberFormat="1" applyFont="1" applyFill="1" applyBorder="1" applyAlignment="1" applyProtection="1">
      <alignment vertical="center"/>
      <protection hidden="1"/>
    </xf>
    <xf numFmtId="3" fontId="38" fillId="0" borderId="116" xfId="1" applyNumberFormat="1" applyFont="1" applyFill="1" applyBorder="1" applyAlignment="1" applyProtection="1">
      <alignment vertical="center"/>
      <protection hidden="1"/>
    </xf>
    <xf numFmtId="164" fontId="38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38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0" applyFont="1" applyFill="1" applyBorder="1" applyAlignment="1">
      <alignment horizontal="right" vertical="center" wrapText="1"/>
    </xf>
    <xf numFmtId="3" fontId="36" fillId="0" borderId="115" xfId="1" applyNumberFormat="1" applyFont="1" applyFill="1" applyBorder="1" applyAlignment="1" applyProtection="1">
      <alignment vertical="center"/>
      <protection hidden="1"/>
    </xf>
    <xf numFmtId="3" fontId="36" fillId="0" borderId="116" xfId="1" applyNumberFormat="1" applyFont="1" applyFill="1" applyBorder="1" applyAlignment="1" applyProtection="1">
      <alignment vertical="center"/>
      <protection hidden="1"/>
    </xf>
    <xf numFmtId="164" fontId="3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3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0" applyFont="1" applyBorder="1" applyAlignment="1">
      <alignment horizontal="right"/>
    </xf>
    <xf numFmtId="3" fontId="36" fillId="0" borderId="0" xfId="0" applyNumberFormat="1" applyFont="1" applyBorder="1"/>
    <xf numFmtId="164" fontId="36" fillId="0" borderId="0" xfId="0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35" fillId="0" borderId="3" xfId="0" applyFont="1" applyBorder="1" applyAlignment="1">
      <alignment horizontal="left" wrapText="1" readingOrder="1"/>
    </xf>
    <xf numFmtId="0" fontId="39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2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228047</c:v>
                </c:pt>
                <c:pt idx="1">
                  <c:v>172551</c:v>
                </c:pt>
                <c:pt idx="2">
                  <c:v>55496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265889</c:v>
                </c:pt>
                <c:pt idx="1">
                  <c:v>198975</c:v>
                </c:pt>
                <c:pt idx="2">
                  <c:v>66914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744991840"/>
        <c:axId val="7449695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0.16593947738843307</c:v>
                </c:pt>
                <c:pt idx="1">
                  <c:v>0.15313733331015178</c:v>
                </c:pt>
                <c:pt idx="2">
                  <c:v>0.2057445581663544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4958656"/>
        <c:axId val="744973344"/>
      </c:lineChart>
      <c:catAx>
        <c:axId val="74499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44969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44969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44991840"/>
        <c:crosses val="autoZero"/>
        <c:crossBetween val="between"/>
      </c:valAx>
      <c:catAx>
        <c:axId val="744958656"/>
        <c:scaling>
          <c:orientation val="minMax"/>
        </c:scaling>
        <c:delete val="1"/>
        <c:axPos val="b"/>
        <c:majorTickMark val="out"/>
        <c:minorTickMark val="none"/>
        <c:tickLblPos val="none"/>
        <c:crossAx val="744973344"/>
        <c:crosses val="autoZero"/>
        <c:auto val="1"/>
        <c:lblAlgn val="ctr"/>
        <c:lblOffset val="100"/>
        <c:noMultiLvlLbl val="0"/>
      </c:catAx>
      <c:valAx>
        <c:axId val="744973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44958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020128"/>
        <c:axId val="744998368"/>
      </c:lineChart>
      <c:catAx>
        <c:axId val="7450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4998368"/>
        <c:crosses val="autoZero"/>
        <c:auto val="1"/>
        <c:lblAlgn val="ctr"/>
        <c:lblOffset val="100"/>
        <c:tickLblSkip val="1"/>
        <c:noMultiLvlLbl val="0"/>
      </c:catAx>
      <c:valAx>
        <c:axId val="74499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2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998912"/>
        <c:axId val="745016864"/>
      </c:lineChart>
      <c:catAx>
        <c:axId val="7449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16864"/>
        <c:crosses val="autoZero"/>
        <c:auto val="1"/>
        <c:lblAlgn val="ctr"/>
        <c:lblOffset val="100"/>
        <c:tickLblSkip val="1"/>
        <c:noMultiLvlLbl val="0"/>
      </c:catAx>
      <c:valAx>
        <c:axId val="74501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499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005984"/>
        <c:axId val="745022848"/>
      </c:lineChart>
      <c:catAx>
        <c:axId val="7450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22848"/>
        <c:crosses val="autoZero"/>
        <c:auto val="1"/>
        <c:lblAlgn val="ctr"/>
        <c:lblOffset val="100"/>
        <c:tickLblSkip val="1"/>
        <c:noMultiLvlLbl val="0"/>
      </c:catAx>
      <c:valAx>
        <c:axId val="74502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0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1646981</c:v>
                </c:pt>
                <c:pt idx="1">
                  <c:v>1093327</c:v>
                </c:pt>
                <c:pt idx="2">
                  <c:v>179781</c:v>
                </c:pt>
                <c:pt idx="3">
                  <c:v>624513</c:v>
                </c:pt>
                <c:pt idx="4">
                  <c:v>222752</c:v>
                </c:pt>
                <c:pt idx="5">
                  <c:v>46690</c:v>
                </c:pt>
                <c:pt idx="6">
                  <c:v>19591</c:v>
                </c:pt>
                <c:pt idx="7">
                  <c:v>553654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1815253</c:v>
                </c:pt>
                <c:pt idx="1">
                  <c:v>1237654</c:v>
                </c:pt>
                <c:pt idx="2">
                  <c:v>194056</c:v>
                </c:pt>
                <c:pt idx="3">
                  <c:v>718641</c:v>
                </c:pt>
                <c:pt idx="4">
                  <c:v>248522</c:v>
                </c:pt>
                <c:pt idx="5">
                  <c:v>54011</c:v>
                </c:pt>
                <c:pt idx="6">
                  <c:v>22424</c:v>
                </c:pt>
                <c:pt idx="7">
                  <c:v>577599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745011968"/>
        <c:axId val="7450038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0.66383704487179873</c:v>
                </c:pt>
                <c:pt idx="2">
                  <c:v>0.10915790771113935</c:v>
                </c:pt>
                <c:pt idx="3">
                  <c:v>0.37918652370610223</c:v>
                </c:pt>
                <c:pt idx="4">
                  <c:v>0.13524867621423683</c:v>
                </c:pt>
                <c:pt idx="5">
                  <c:v>2.8348839482665558E-2</c:v>
                </c:pt>
                <c:pt idx="6">
                  <c:v>1.1895097757654764E-2</c:v>
                </c:pt>
                <c:pt idx="7">
                  <c:v>0.33616295512820121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0.68180799040133799</c:v>
                </c:pt>
                <c:pt idx="2">
                  <c:v>0.10690300470512926</c:v>
                </c:pt>
                <c:pt idx="3">
                  <c:v>0.39589026984117365</c:v>
                </c:pt>
                <c:pt idx="4">
                  <c:v>0.13690763766813771</c:v>
                </c:pt>
                <c:pt idx="5">
                  <c:v>2.9753979197390115E-2</c:v>
                </c:pt>
                <c:pt idx="6">
                  <c:v>1.2353098989507249E-2</c:v>
                </c:pt>
                <c:pt idx="7">
                  <c:v>0.31819200959866201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7240852490421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29936661877394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0.10216997038824371</c:v>
                </c:pt>
                <c:pt idx="1">
                  <c:v>0.13200716711468763</c:v>
                </c:pt>
                <c:pt idx="2">
                  <c:v>7.940216151873658E-2</c:v>
                </c:pt>
                <c:pt idx="3">
                  <c:v>0.15072224277156754</c:v>
                </c:pt>
                <c:pt idx="4">
                  <c:v>0.11568919695446067</c:v>
                </c:pt>
                <c:pt idx="5">
                  <c:v>0.15680017134289992</c:v>
                </c:pt>
                <c:pt idx="6">
                  <c:v>0.14460721759991824</c:v>
                </c:pt>
                <c:pt idx="7">
                  <c:v>4.3249032789431707E-2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026112"/>
        <c:axId val="744996192"/>
      </c:lineChart>
      <c:catAx>
        <c:axId val="7450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450038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45003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45011968"/>
        <c:crossesAt val="1"/>
        <c:crossBetween val="between"/>
      </c:valAx>
      <c:catAx>
        <c:axId val="74502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44996192"/>
        <c:crossesAt val="-50"/>
        <c:auto val="1"/>
        <c:lblAlgn val="ctr"/>
        <c:lblOffset val="100"/>
        <c:noMultiLvlLbl val="0"/>
      </c:catAx>
      <c:valAx>
        <c:axId val="744996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45026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0.31819200959866201</c:v>
                </c:pt>
                <c:pt idx="1">
                  <c:v>0.10690300470512926</c:v>
                </c:pt>
                <c:pt idx="2">
                  <c:v>0.39589026984117365</c:v>
                </c:pt>
                <c:pt idx="3">
                  <c:v>0.13690763766813771</c:v>
                </c:pt>
                <c:pt idx="4">
                  <c:v>2.9753979197390115E-2</c:v>
                </c:pt>
                <c:pt idx="5">
                  <c:v>1.2353098989507249E-2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1658258147670778"/>
          <c:w val="0.6519615280648059"/>
          <c:h val="0.83906418707420349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100431</c:v>
                </c:pt>
                <c:pt idx="1">
                  <c:v>76681</c:v>
                </c:pt>
                <c:pt idx="2">
                  <c:v>24601</c:v>
                </c:pt>
                <c:pt idx="3">
                  <c:v>12280</c:v>
                </c:pt>
                <c:pt idx="4">
                  <c:v>7914</c:v>
                </c:pt>
                <c:pt idx="5">
                  <c:v>7085</c:v>
                </c:pt>
                <c:pt idx="6">
                  <c:v>4179</c:v>
                </c:pt>
                <c:pt idx="7">
                  <c:v>4066</c:v>
                </c:pt>
                <c:pt idx="8">
                  <c:v>3825</c:v>
                </c:pt>
                <c:pt idx="9">
                  <c:v>2355</c:v>
                </c:pt>
                <c:pt idx="10">
                  <c:v>1987</c:v>
                </c:pt>
                <c:pt idx="11">
                  <c:v>1968</c:v>
                </c:pt>
                <c:pt idx="12">
                  <c:v>1953</c:v>
                </c:pt>
                <c:pt idx="13">
                  <c:v>1700</c:v>
                </c:pt>
                <c:pt idx="14">
                  <c:v>1404</c:v>
                </c:pt>
                <c:pt idx="15">
                  <c:v>1183</c:v>
                </c:pt>
                <c:pt idx="16">
                  <c:v>8019</c:v>
                </c:pt>
                <c:pt idx="17">
                  <c:v>650</c:v>
                </c:pt>
                <c:pt idx="18">
                  <c:v>968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5586660741472359"/>
                  <c:y val="5.9053581292579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322577718722888"/>
                  <c:y val="7.4891548517768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022153314743774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1587142646665612"/>
                  <c:y val="4.034616092800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13400340778251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9589838314498217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8190996796848146E-2"/>
                  <c:y val="1.0087276744614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6319649454045406E-2"/>
                  <c:y val="5.61473025225563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8742172877434424"/>
                  <c:y val="2.8837414840729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1054332167393254E-2"/>
                  <c:y val="1.8744245995213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8.7608351931986225E-2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8.6772265179502012E-2"/>
                  <c:y val="1.87206775916037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18585681583786703"/>
                  <c:y val="3.7442828208434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8.2736607605712192E-2"/>
                  <c:y val="6.1887681826551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8.101242380918601E-2"/>
                  <c:y val="3.455717179156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41785784444796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6.4820511631206446E-2"/>
                  <c:y val="2.1615172159823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7.3532150204357813E-2"/>
                  <c:y val="7.4851776836678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0.12481100272156076</c:v>
                </c:pt>
                <c:pt idx="1">
                  <c:v>0.12938906562978669</c:v>
                </c:pt>
                <c:pt idx="2">
                  <c:v>0.47753753753753747</c:v>
                </c:pt>
                <c:pt idx="3">
                  <c:v>7.6154587678555874E-2</c:v>
                </c:pt>
                <c:pt idx="4">
                  <c:v>0.28662006177857258</c:v>
                </c:pt>
                <c:pt idx="5">
                  <c:v>0.21256204004792068</c:v>
                </c:pt>
                <c:pt idx="6">
                  <c:v>-0.34033149171270716</c:v>
                </c:pt>
                <c:pt idx="7">
                  <c:v>0.83483754512635389</c:v>
                </c:pt>
                <c:pt idx="8">
                  <c:v>0.36900501073729419</c:v>
                </c:pt>
                <c:pt idx="9">
                  <c:v>-0.17772346368715086</c:v>
                </c:pt>
                <c:pt idx="10">
                  <c:v>0.12897727272727266</c:v>
                </c:pt>
                <c:pt idx="11">
                  <c:v>0.23695788812067886</c:v>
                </c:pt>
                <c:pt idx="12">
                  <c:v>0.3098591549295775</c:v>
                </c:pt>
                <c:pt idx="13">
                  <c:v>-0.18229918229918229</c:v>
                </c:pt>
                <c:pt idx="14">
                  <c:v>0.36975609756097572</c:v>
                </c:pt>
                <c:pt idx="15">
                  <c:v>0.467741935483871</c:v>
                </c:pt>
                <c:pt idx="16">
                  <c:v>0.69070208728652749</c:v>
                </c:pt>
                <c:pt idx="17">
                  <c:v>0.78082191780821919</c:v>
                </c:pt>
                <c:pt idx="18">
                  <c:v>0.21455457967377667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0.3777177694451444</c:v>
                </c:pt>
                <c:pt idx="1">
                  <c:v>0.28839478128091045</c:v>
                </c:pt>
                <c:pt idx="2">
                  <c:v>9.2523571866455545E-2</c:v>
                </c:pt>
                <c:pt idx="3">
                  <c:v>4.6184686090812332E-2</c:v>
                </c:pt>
                <c:pt idx="4">
                  <c:v>2.9764300140284104E-2</c:v>
                </c:pt>
                <c:pt idx="5">
                  <c:v>2.6646457732361999E-2</c:v>
                </c:pt>
                <c:pt idx="6">
                  <c:v>1.5717084948982472E-2</c:v>
                </c:pt>
                <c:pt idx="7">
                  <c:v>1.5292095573716852E-2</c:v>
                </c:pt>
                <c:pt idx="8">
                  <c:v>1.4385702304345046E-2</c:v>
                </c:pt>
                <c:pt idx="9">
                  <c:v>8.8570794579693034E-3</c:v>
                </c:pt>
                <c:pt idx="10">
                  <c:v>7.4730432624140145E-3</c:v>
                </c:pt>
                <c:pt idx="11">
                  <c:v>7.4015848718826278E-3</c:v>
                </c:pt>
                <c:pt idx="12">
                  <c:v>7.345170353042059E-3</c:v>
                </c:pt>
                <c:pt idx="13">
                  <c:v>6.3936454685977985E-3</c:v>
                </c:pt>
                <c:pt idx="14">
                  <c:v>5.2803989634772402E-3</c:v>
                </c:pt>
                <c:pt idx="15">
                  <c:v>4.4492250525595264E-3</c:v>
                </c:pt>
                <c:pt idx="16">
                  <c:v>3.0159201772168086E-2</c:v>
                </c:pt>
                <c:pt idx="17">
                  <c:v>2.4446291497579819E-3</c:v>
                </c:pt>
                <c:pt idx="18">
                  <c:v>3.6406169491780406E-3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45025024"/>
        <c:axId val="745002176"/>
      </c:barChart>
      <c:catAx>
        <c:axId val="745025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45002176"/>
        <c:crosses val="autoZero"/>
        <c:auto val="1"/>
        <c:lblAlgn val="ctr"/>
        <c:lblOffset val="100"/>
        <c:noMultiLvlLbl val="0"/>
      </c:catAx>
      <c:valAx>
        <c:axId val="7450021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45025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3671515374700792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4397366722602301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663561808872251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190766318144658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14301966352566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124356094832409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0118721225420594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0042304547997075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9203562669420422E-2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9174476141302014E-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861479282302827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8.7250118325373188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8.655307430833440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842526569424723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8.439619637709217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8.6640161783055808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7.8419861451744718E-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198046555655952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8025868077965659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7.9879523256314269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45004896"/>
        <c:axId val="745022304"/>
      </c:barChart>
      <c:catAx>
        <c:axId val="745004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45022304"/>
        <c:crosses val="autoZero"/>
        <c:auto val="1"/>
        <c:lblAlgn val="ctr"/>
        <c:lblOffset val="100"/>
        <c:noMultiLvlLbl val="0"/>
      </c:catAx>
      <c:valAx>
        <c:axId val="7450223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45004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28912"/>
        <c:axId val="977317488"/>
      </c:lineChart>
      <c:catAx>
        <c:axId val="97732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7488"/>
        <c:crosses val="autoZero"/>
        <c:auto val="1"/>
        <c:lblAlgn val="ctr"/>
        <c:lblOffset val="100"/>
        <c:tickLblSkip val="1"/>
        <c:noMultiLvlLbl val="0"/>
      </c:catAx>
      <c:valAx>
        <c:axId val="97731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2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28368"/>
        <c:axId val="977337616"/>
      </c:lineChart>
      <c:catAx>
        <c:axId val="97732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37616"/>
        <c:crosses val="autoZero"/>
        <c:auto val="1"/>
        <c:lblAlgn val="ctr"/>
        <c:lblOffset val="100"/>
        <c:tickLblSkip val="1"/>
        <c:noMultiLvlLbl val="0"/>
      </c:catAx>
      <c:valAx>
        <c:axId val="97733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2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13680"/>
        <c:axId val="977310416"/>
      </c:lineChart>
      <c:catAx>
        <c:axId val="97731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0416"/>
        <c:crosses val="autoZero"/>
        <c:auto val="1"/>
        <c:lblAlgn val="ctr"/>
        <c:lblOffset val="100"/>
        <c:tickLblSkip val="1"/>
        <c:noMultiLvlLbl val="0"/>
      </c:catAx>
      <c:valAx>
        <c:axId val="97731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0.77590506667665604</c:v>
                </c:pt>
                <c:pt idx="1">
                  <c:v>0.16812091758008388</c:v>
                </c:pt>
                <c:pt idx="2">
                  <c:v>4.7529462835208092E-2</c:v>
                </c:pt>
                <c:pt idx="3">
                  <c:v>8.444552908051935E-3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26192"/>
        <c:axId val="977312048"/>
      </c:lineChart>
      <c:catAx>
        <c:axId val="97732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2048"/>
        <c:crosses val="autoZero"/>
        <c:auto val="1"/>
        <c:lblAlgn val="ctr"/>
        <c:lblOffset val="100"/>
        <c:tickLblSkip val="1"/>
        <c:noMultiLvlLbl val="0"/>
      </c:catAx>
      <c:valAx>
        <c:axId val="97731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2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09872"/>
        <c:axId val="977343600"/>
      </c:lineChart>
      <c:catAx>
        <c:axId val="97730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43600"/>
        <c:crosses val="autoZero"/>
        <c:auto val="1"/>
        <c:lblAlgn val="ctr"/>
        <c:lblOffset val="100"/>
        <c:tickLblSkip val="1"/>
        <c:noMultiLvlLbl val="0"/>
      </c:catAx>
      <c:valAx>
        <c:axId val="97734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09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18576"/>
        <c:axId val="977319120"/>
      </c:lineChart>
      <c:catAx>
        <c:axId val="97731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9120"/>
        <c:crosses val="autoZero"/>
        <c:auto val="1"/>
        <c:lblAlgn val="ctr"/>
        <c:lblOffset val="100"/>
        <c:tickLblSkip val="1"/>
        <c:noMultiLvlLbl val="0"/>
      </c:catAx>
      <c:valAx>
        <c:axId val="97731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30000"/>
        <c:axId val="977334896"/>
      </c:lineChart>
      <c:catAx>
        <c:axId val="97733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34896"/>
        <c:crosses val="autoZero"/>
        <c:auto val="1"/>
        <c:lblAlgn val="ctr"/>
        <c:lblOffset val="100"/>
        <c:tickLblSkip val="1"/>
        <c:noMultiLvlLbl val="0"/>
      </c:catAx>
      <c:valAx>
        <c:axId val="97733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3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33808"/>
        <c:axId val="977342512"/>
      </c:lineChart>
      <c:catAx>
        <c:axId val="97733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42512"/>
        <c:crosses val="autoZero"/>
        <c:auto val="1"/>
        <c:lblAlgn val="ctr"/>
        <c:lblOffset val="100"/>
        <c:tickLblSkip val="1"/>
        <c:noMultiLvlLbl val="0"/>
      </c:catAx>
      <c:valAx>
        <c:axId val="97734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3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41424"/>
        <c:axId val="977310960"/>
      </c:lineChart>
      <c:catAx>
        <c:axId val="97734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0960"/>
        <c:crosses val="autoZero"/>
        <c:auto val="1"/>
        <c:lblAlgn val="ctr"/>
        <c:lblOffset val="100"/>
        <c:tickLblSkip val="1"/>
        <c:noMultiLvlLbl val="0"/>
      </c:catAx>
      <c:valAx>
        <c:axId val="97731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4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31632"/>
        <c:axId val="977336528"/>
      </c:lineChart>
      <c:catAx>
        <c:axId val="9773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36528"/>
        <c:crosses val="autoZero"/>
        <c:auto val="1"/>
        <c:lblAlgn val="ctr"/>
        <c:lblOffset val="100"/>
        <c:tickLblSkip val="1"/>
        <c:noMultiLvlLbl val="0"/>
      </c:catAx>
      <c:valAx>
        <c:axId val="97733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3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16400"/>
        <c:axId val="977320752"/>
      </c:lineChart>
      <c:catAx>
        <c:axId val="97731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20752"/>
        <c:crosses val="autoZero"/>
        <c:auto val="1"/>
        <c:lblAlgn val="ctr"/>
        <c:lblOffset val="100"/>
        <c:tickLblSkip val="1"/>
        <c:noMultiLvlLbl val="0"/>
      </c:catAx>
      <c:valAx>
        <c:axId val="97732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18032"/>
        <c:axId val="977319664"/>
      </c:lineChart>
      <c:catAx>
        <c:axId val="97731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9664"/>
        <c:crosses val="autoZero"/>
        <c:auto val="1"/>
        <c:lblAlgn val="ctr"/>
        <c:lblOffset val="100"/>
        <c:tickLblSkip val="1"/>
        <c:noMultiLvlLbl val="0"/>
      </c:catAx>
      <c:valAx>
        <c:axId val="97731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1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3161042957404619E-2"/>
                  <c:y val="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21840"/>
        <c:axId val="977320208"/>
      </c:lineChart>
      <c:catAx>
        <c:axId val="97732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20208"/>
        <c:crosses val="autoZero"/>
        <c:auto val="1"/>
        <c:lblAlgn val="ctr"/>
        <c:lblOffset val="100"/>
        <c:tickLblSkip val="1"/>
        <c:noMultiLvlLbl val="0"/>
      </c:catAx>
      <c:valAx>
        <c:axId val="97732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2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88457909037030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1293965</c:v>
                </c:pt>
                <c:pt idx="1">
                  <c:v>469129</c:v>
                </c:pt>
                <c:pt idx="2">
                  <c:v>569698</c:v>
                </c:pt>
                <c:pt idx="3">
                  <c:v>265694</c:v>
                </c:pt>
                <c:pt idx="4">
                  <c:v>228047</c:v>
                </c:pt>
                <c:pt idx="5">
                  <c:v>74927</c:v>
                </c:pt>
                <c:pt idx="6">
                  <c:v>12395</c:v>
                </c:pt>
                <c:pt idx="7">
                  <c:v>1646981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1408464</c:v>
                </c:pt>
                <c:pt idx="1">
                  <c:v>511653</c:v>
                </c:pt>
                <c:pt idx="2">
                  <c:v>616987</c:v>
                </c:pt>
                <c:pt idx="3">
                  <c:v>305182</c:v>
                </c:pt>
                <c:pt idx="4">
                  <c:v>265889</c:v>
                </c:pt>
                <c:pt idx="5">
                  <c:v>86278</c:v>
                </c:pt>
                <c:pt idx="6">
                  <c:v>15329</c:v>
                </c:pt>
                <c:pt idx="7">
                  <c:v>1815253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960832"/>
        <c:axId val="7449771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8.8486937436484059E-2</c:v>
                </c:pt>
                <c:pt idx="1">
                  <c:v>9.0644577504268575E-2</c:v>
                </c:pt>
                <c:pt idx="2">
                  <c:v>8.300713711475205E-2</c:v>
                </c:pt>
                <c:pt idx="3">
                  <c:v>0.14862209910649082</c:v>
                </c:pt>
                <c:pt idx="4">
                  <c:v>0.16593947738843307</c:v>
                </c:pt>
                <c:pt idx="5">
                  <c:v>0.15149412094438586</c:v>
                </c:pt>
                <c:pt idx="6">
                  <c:v>0.23670835014118596</c:v>
                </c:pt>
                <c:pt idx="7">
                  <c:v>0.10216997038824371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4967904"/>
        <c:axId val="744978240"/>
      </c:lineChart>
      <c:catAx>
        <c:axId val="7449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44977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44977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44960832"/>
        <c:crosses val="autoZero"/>
        <c:crossBetween val="between"/>
      </c:valAx>
      <c:catAx>
        <c:axId val="744967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44978240"/>
        <c:crosses val="autoZero"/>
        <c:auto val="1"/>
        <c:lblAlgn val="ctr"/>
        <c:lblOffset val="100"/>
        <c:noMultiLvlLbl val="0"/>
      </c:catAx>
      <c:valAx>
        <c:axId val="744978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44967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58288"/>
        <c:axId val="977366992"/>
      </c:lineChart>
      <c:catAx>
        <c:axId val="97735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66992"/>
        <c:crosses val="autoZero"/>
        <c:auto val="1"/>
        <c:lblAlgn val="ctr"/>
        <c:lblOffset val="100"/>
        <c:tickLblSkip val="1"/>
        <c:noMultiLvlLbl val="0"/>
      </c:catAx>
      <c:valAx>
        <c:axId val="97736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5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61008"/>
        <c:axId val="977345232"/>
      </c:lineChart>
      <c:catAx>
        <c:axId val="97736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45232"/>
        <c:crosses val="autoZero"/>
        <c:auto val="1"/>
        <c:lblAlgn val="ctr"/>
        <c:lblOffset val="100"/>
        <c:tickLblSkip val="1"/>
        <c:noMultiLvlLbl val="0"/>
      </c:catAx>
      <c:valAx>
        <c:axId val="97734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6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71888"/>
        <c:axId val="977356656"/>
      </c:lineChart>
      <c:catAx>
        <c:axId val="97737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56656"/>
        <c:crosses val="autoZero"/>
        <c:auto val="1"/>
        <c:lblAlgn val="ctr"/>
        <c:lblOffset val="100"/>
        <c:tickLblSkip val="1"/>
        <c:noMultiLvlLbl val="0"/>
      </c:catAx>
      <c:valAx>
        <c:axId val="97735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7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59376"/>
        <c:axId val="9773778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  <c:pt idx="3">
                  <c:v>7.2115384615384581E-2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47952"/>
        <c:axId val="977359920"/>
      </c:lineChart>
      <c:catAx>
        <c:axId val="97735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77872"/>
        <c:crosses val="autoZero"/>
        <c:auto val="1"/>
        <c:lblAlgn val="ctr"/>
        <c:lblOffset val="100"/>
        <c:tickLblSkip val="1"/>
        <c:noMultiLvlLbl val="0"/>
      </c:catAx>
      <c:valAx>
        <c:axId val="97737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59376"/>
        <c:crosses val="autoZero"/>
        <c:crossBetween val="between"/>
      </c:valAx>
      <c:valAx>
        <c:axId val="97735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77347952"/>
        <c:crosses val="max"/>
        <c:crossBetween val="between"/>
      </c:valAx>
      <c:catAx>
        <c:axId val="97734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735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63184"/>
        <c:axId val="977354480"/>
      </c:lineChart>
      <c:catAx>
        <c:axId val="97736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54480"/>
        <c:crosses val="autoZero"/>
        <c:auto val="1"/>
        <c:lblAlgn val="ctr"/>
        <c:lblOffset val="100"/>
        <c:tickLblSkip val="1"/>
        <c:noMultiLvlLbl val="0"/>
      </c:catAx>
      <c:valAx>
        <c:axId val="97735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6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60464"/>
        <c:axId val="977371344"/>
      </c:lineChart>
      <c:catAx>
        <c:axId val="97736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71344"/>
        <c:crosses val="autoZero"/>
        <c:auto val="1"/>
        <c:lblAlgn val="ctr"/>
        <c:lblOffset val="100"/>
        <c:tickLblSkip val="1"/>
        <c:noMultiLvlLbl val="0"/>
      </c:catAx>
      <c:valAx>
        <c:axId val="97737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6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68624"/>
        <c:axId val="977374064"/>
      </c:lineChart>
      <c:catAx>
        <c:axId val="97736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74064"/>
        <c:crosses val="autoZero"/>
        <c:auto val="1"/>
        <c:lblAlgn val="ctr"/>
        <c:lblOffset val="100"/>
        <c:tickLblSkip val="1"/>
        <c:noMultiLvlLbl val="0"/>
      </c:catAx>
      <c:valAx>
        <c:axId val="97737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6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57200"/>
        <c:axId val="977344688"/>
      </c:lineChart>
      <c:catAx>
        <c:axId val="97735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44688"/>
        <c:crosses val="autoZero"/>
        <c:auto val="1"/>
        <c:lblAlgn val="ctr"/>
        <c:lblOffset val="100"/>
        <c:tickLblSkip val="1"/>
        <c:noMultiLvlLbl val="0"/>
      </c:catAx>
      <c:valAx>
        <c:axId val="97734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5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70256"/>
        <c:axId val="977375152"/>
      </c:lineChart>
      <c:catAx>
        <c:axId val="97737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75152"/>
        <c:crosses val="autoZero"/>
        <c:auto val="1"/>
        <c:lblAlgn val="ctr"/>
        <c:lblOffset val="100"/>
        <c:tickLblSkip val="1"/>
        <c:noMultiLvlLbl val="0"/>
      </c:catAx>
      <c:valAx>
        <c:axId val="9773751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70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19713002699307136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1877015</c:v>
                </c:pt>
                <c:pt idx="1">
                  <c:v>1350770</c:v>
                </c:pt>
                <c:pt idx="2">
                  <c:v>526245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2117781</c:v>
                </c:pt>
                <c:pt idx="1">
                  <c:v>1535277</c:v>
                </c:pt>
                <c:pt idx="2">
                  <c:v>582504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977362096"/>
        <c:axId val="977374608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0.12827068510374184</c:v>
                </c:pt>
                <c:pt idx="1">
                  <c:v>0.13659394271415559</c:v>
                </c:pt>
                <c:pt idx="2">
                  <c:v>0.10690647892141492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353936"/>
        <c:axId val="977375696"/>
      </c:lineChart>
      <c:catAx>
        <c:axId val="97736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74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74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62096"/>
        <c:crosses val="autoZero"/>
        <c:crossBetween val="between"/>
      </c:valAx>
      <c:catAx>
        <c:axId val="977353936"/>
        <c:scaling>
          <c:orientation val="minMax"/>
        </c:scaling>
        <c:delete val="1"/>
        <c:axPos val="b"/>
        <c:majorTickMark val="out"/>
        <c:minorTickMark val="none"/>
        <c:tickLblPos val="none"/>
        <c:crossAx val="977375696"/>
        <c:crosses val="autoZero"/>
        <c:auto val="1"/>
        <c:lblAlgn val="ctr"/>
        <c:lblOffset val="100"/>
        <c:noMultiLvlLbl val="0"/>
      </c:catAx>
      <c:valAx>
        <c:axId val="977375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353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2755859329900475"/>
          <c:w val="0.97760879170679205"/>
          <c:h val="0.30809060890849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1646981</c:v>
                </c:pt>
                <c:pt idx="1">
                  <c:v>1293965</c:v>
                </c:pt>
                <c:pt idx="2">
                  <c:v>265694</c:v>
                </c:pt>
                <c:pt idx="3">
                  <c:v>74927</c:v>
                </c:pt>
                <c:pt idx="4">
                  <c:v>12395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1815253</c:v>
                </c:pt>
                <c:pt idx="1">
                  <c:v>1408464</c:v>
                </c:pt>
                <c:pt idx="2">
                  <c:v>305182</c:v>
                </c:pt>
                <c:pt idx="3">
                  <c:v>86278</c:v>
                </c:pt>
                <c:pt idx="4">
                  <c:v>15329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992384"/>
        <c:axId val="7449592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0.10216997038824371</c:v>
                </c:pt>
                <c:pt idx="1">
                  <c:v>8.8486937436484059E-2</c:v>
                </c:pt>
                <c:pt idx="2">
                  <c:v>0.14862209910649082</c:v>
                </c:pt>
                <c:pt idx="3">
                  <c:v>0.15149412094438586</c:v>
                </c:pt>
                <c:pt idx="4">
                  <c:v>0.23670835014118596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4959744"/>
        <c:axId val="744960288"/>
      </c:lineChart>
      <c:catAx>
        <c:axId val="74499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44959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44959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44992384"/>
        <c:crosses val="autoZero"/>
        <c:crossBetween val="between"/>
      </c:valAx>
      <c:catAx>
        <c:axId val="74495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44960288"/>
        <c:crosses val="autoZero"/>
        <c:auto val="1"/>
        <c:lblAlgn val="ctr"/>
        <c:lblOffset val="100"/>
        <c:noMultiLvlLbl val="0"/>
      </c:catAx>
      <c:valAx>
        <c:axId val="744960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44959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0.81265569459331721</c:v>
                </c:pt>
                <c:pt idx="1">
                  <c:v>0.1684848420490257</c:v>
                </c:pt>
                <c:pt idx="2">
                  <c:v>1.4859575575794204E-2</c:v>
                </c:pt>
                <c:pt idx="3">
                  <c:v>3.9998877818628658E-3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13154171</c:v>
                </c:pt>
                <c:pt idx="1">
                  <c:v>8089098</c:v>
                </c:pt>
                <c:pt idx="2">
                  <c:v>1221181</c:v>
                </c:pt>
                <c:pt idx="3">
                  <c:v>5015935</c:v>
                </c:pt>
                <c:pt idx="4">
                  <c:v>1561727</c:v>
                </c:pt>
                <c:pt idx="5">
                  <c:v>212824</c:v>
                </c:pt>
                <c:pt idx="6">
                  <c:v>77431</c:v>
                </c:pt>
                <c:pt idx="7">
                  <c:v>5065073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13937141</c:v>
                </c:pt>
                <c:pt idx="1">
                  <c:v>8995565</c:v>
                </c:pt>
                <c:pt idx="2">
                  <c:v>1334929</c:v>
                </c:pt>
                <c:pt idx="3">
                  <c:v>5608890</c:v>
                </c:pt>
                <c:pt idx="4">
                  <c:v>1746920</c:v>
                </c:pt>
                <c:pt idx="5">
                  <c:v>221026</c:v>
                </c:pt>
                <c:pt idx="6">
                  <c:v>83800</c:v>
                </c:pt>
                <c:pt idx="7">
                  <c:v>4941576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76784"/>
        <c:axId val="97735502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5.9522565124020321E-2</c:v>
                </c:pt>
                <c:pt idx="1">
                  <c:v>0.11206033107770486</c:v>
                </c:pt>
                <c:pt idx="2">
                  <c:v>9.3145897291228685E-2</c:v>
                </c:pt>
                <c:pt idx="3">
                  <c:v>0.11821425118148454</c:v>
                </c:pt>
                <c:pt idx="4">
                  <c:v>0.11858218497855266</c:v>
                </c:pt>
                <c:pt idx="5">
                  <c:v>3.8538886591737764E-2</c:v>
                </c:pt>
                <c:pt idx="6">
                  <c:v>8.2253877645904083E-2</c:v>
                </c:pt>
                <c:pt idx="7">
                  <c:v>-2.4382077020410176E-2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378960"/>
        <c:axId val="977350672"/>
      </c:lineChart>
      <c:catAx>
        <c:axId val="9773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55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55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76784"/>
        <c:crosses val="autoZero"/>
        <c:crossBetween val="between"/>
      </c:valAx>
      <c:catAx>
        <c:axId val="977378960"/>
        <c:scaling>
          <c:orientation val="minMax"/>
        </c:scaling>
        <c:delete val="1"/>
        <c:axPos val="b"/>
        <c:majorTickMark val="out"/>
        <c:minorTickMark val="none"/>
        <c:tickLblPos val="none"/>
        <c:crossAx val="977350672"/>
        <c:crosses val="autoZero"/>
        <c:auto val="1"/>
        <c:lblAlgn val="ctr"/>
        <c:lblOffset val="100"/>
        <c:noMultiLvlLbl val="0"/>
      </c:catAx>
      <c:valAx>
        <c:axId val="977350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378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0.35456167086205126</c:v>
                </c:pt>
                <c:pt idx="1">
                  <c:v>9.5782126334231679E-2</c:v>
                </c:pt>
                <c:pt idx="2">
                  <c:v>0.40244193554474333</c:v>
                </c:pt>
                <c:pt idx="3">
                  <c:v>0.12534278012972674</c:v>
                </c:pt>
                <c:pt idx="4">
                  <c:v>1.5858776200943937E-2</c:v>
                </c:pt>
                <c:pt idx="5">
                  <c:v>6.0127109283030144E-3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56112"/>
        <c:axId val="977389296"/>
      </c:lineChart>
      <c:catAx>
        <c:axId val="97735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89296"/>
        <c:crosses val="autoZero"/>
        <c:auto val="1"/>
        <c:lblAlgn val="ctr"/>
        <c:lblOffset val="100"/>
        <c:tickLblSkip val="1"/>
        <c:noMultiLvlLbl val="0"/>
      </c:catAx>
      <c:valAx>
        <c:axId val="977389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5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5736935726636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0.6563632103842334</c:v>
                </c:pt>
                <c:pt idx="1">
                  <c:v>0.7029548908178771</c:v>
                </c:pt>
                <c:pt idx="2">
                  <c:v>0.56093310309542077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0.75535463786843837</c:v>
                </c:pt>
                <c:pt idx="1">
                  <c:v>0.80544909981727209</c:v>
                </c:pt>
                <c:pt idx="2">
                  <c:v>0.64897312545539221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96368"/>
        <c:axId val="977382768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0.13056884477118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0.12424972944732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0.13372840243310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0.15081806219190086</c:v>
                </c:pt>
                <c:pt idx="1">
                  <c:v>0.14580481669335077</c:v>
                </c:pt>
                <c:pt idx="2">
                  <c:v>0.15695280216863017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411056"/>
        <c:axId val="977400176"/>
      </c:lineChart>
      <c:catAx>
        <c:axId val="97739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82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8276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77396368"/>
        <c:crosses val="autoZero"/>
        <c:crossBetween val="between"/>
      </c:valAx>
      <c:catAx>
        <c:axId val="977411056"/>
        <c:scaling>
          <c:orientation val="minMax"/>
        </c:scaling>
        <c:delete val="1"/>
        <c:axPos val="b"/>
        <c:majorTickMark val="out"/>
        <c:minorTickMark val="none"/>
        <c:tickLblPos val="none"/>
        <c:crossAx val="977400176"/>
        <c:crosses val="autoZero"/>
        <c:auto val="1"/>
        <c:lblAlgn val="ctr"/>
        <c:lblOffset val="100"/>
        <c:noMultiLvlLbl val="0"/>
      </c:catAx>
      <c:valAx>
        <c:axId val="977400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411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0.67992861721043707</c:v>
                </c:pt>
                <c:pt idx="1">
                  <c:v>0.7496068990058492</c:v>
                </c:pt>
                <c:pt idx="2">
                  <c:v>0.74887838202467683</c:v>
                </c:pt>
                <c:pt idx="3">
                  <c:v>0.78975680339587229</c:v>
                </c:pt>
                <c:pt idx="4">
                  <c:v>0.69354605204725106</c:v>
                </c:pt>
                <c:pt idx="5">
                  <c:v>0.51287834972045498</c:v>
                </c:pt>
                <c:pt idx="6">
                  <c:v>0.54360432462791353</c:v>
                </c:pt>
                <c:pt idx="7">
                  <c:v>0.59204058780074997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0.7275603134976969</c:v>
                </c:pt>
                <c:pt idx="1">
                  <c:v>0.80336624591197547</c:v>
                </c:pt>
                <c:pt idx="2">
                  <c:v>0.80918813806514345</c:v>
                </c:pt>
                <c:pt idx="3">
                  <c:v>0.83248559336800676</c:v>
                </c:pt>
                <c:pt idx="4">
                  <c:v>0.76327546243197597</c:v>
                </c:pt>
                <c:pt idx="5">
                  <c:v>0.58192454827167672</c:v>
                </c:pt>
                <c:pt idx="6">
                  <c:v>0.59193331920604653</c:v>
                </c:pt>
                <c:pt idx="7">
                  <c:v>0.62090599742117192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84944"/>
        <c:axId val="97739147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25331690169553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25331690169553E-2"/>
                  <c:y val="6.532990862773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5331690169553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096009056215762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927337039859265E-2"/>
                  <c:y val="9.4580543742192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7.594958384212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334346199556595E-2"/>
                  <c:y val="5.832554353165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7.0053966080556807E-2</c:v>
                </c:pt>
                <c:pt idx="1">
                  <c:v>7.1716718425915538E-2</c:v>
                </c:pt>
                <c:pt idx="2">
                  <c:v>8.0533445066757636E-2</c:v>
                </c:pt>
                <c:pt idx="3">
                  <c:v>5.4103731412512124E-2</c:v>
                </c:pt>
                <c:pt idx="4">
                  <c:v>0.10054041859065221</c:v>
                </c:pt>
                <c:pt idx="5">
                  <c:v>0.13462490391504245</c:v>
                </c:pt>
                <c:pt idx="6">
                  <c:v>8.8904727921753191E-2</c:v>
                </c:pt>
                <c:pt idx="7">
                  <c:v>4.8755795151896875E-2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389840"/>
        <c:axId val="977403440"/>
      </c:lineChart>
      <c:catAx>
        <c:axId val="97738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91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914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77384944"/>
        <c:crosses val="autoZero"/>
        <c:crossBetween val="between"/>
      </c:valAx>
      <c:catAx>
        <c:axId val="977389840"/>
        <c:scaling>
          <c:orientation val="minMax"/>
        </c:scaling>
        <c:delete val="1"/>
        <c:axPos val="b"/>
        <c:majorTickMark val="out"/>
        <c:minorTickMark val="none"/>
        <c:tickLblPos val="none"/>
        <c:crossAx val="977403440"/>
        <c:crosses val="autoZero"/>
        <c:auto val="1"/>
        <c:lblAlgn val="ctr"/>
        <c:lblOffset val="100"/>
        <c:noMultiLvlLbl val="0"/>
      </c:catAx>
      <c:valAx>
        <c:axId val="977403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389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06704"/>
        <c:axId val="977382224"/>
      </c:lineChart>
      <c:catAx>
        <c:axId val="97740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82224"/>
        <c:crosses val="autoZero"/>
        <c:auto val="1"/>
        <c:lblAlgn val="ctr"/>
        <c:lblOffset val="100"/>
        <c:tickLblSkip val="1"/>
        <c:noMultiLvlLbl val="0"/>
      </c:catAx>
      <c:valAx>
        <c:axId val="977382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0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323707877747509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8.2308252246247484</c:v>
                </c:pt>
                <c:pt idx="1">
                  <c:v>7.8282362895607678</c:v>
                </c:pt>
                <c:pt idx="2">
                  <c:v>9.4825753207438375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7.9649064083132437</c:v>
                </c:pt>
                <c:pt idx="1">
                  <c:v>7.7159291368262348</c:v>
                </c:pt>
                <c:pt idx="2">
                  <c:v>8.7052634725169629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7411600"/>
        <c:axId val="977396912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7.3460959560148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-0.26591881631150471</c:v>
                </c:pt>
                <c:pt idx="1">
                  <c:v>-0.11230715273453296</c:v>
                </c:pt>
                <c:pt idx="2">
                  <c:v>-0.7773118482268746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394736"/>
        <c:axId val="977390928"/>
      </c:lineChart>
      <c:catAx>
        <c:axId val="97741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96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9691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977411600"/>
        <c:crosses val="autoZero"/>
        <c:crossBetween val="between"/>
      </c:valAx>
      <c:catAx>
        <c:axId val="977394736"/>
        <c:scaling>
          <c:orientation val="minMax"/>
        </c:scaling>
        <c:delete val="1"/>
        <c:axPos val="b"/>
        <c:majorTickMark val="out"/>
        <c:minorTickMark val="none"/>
        <c:tickLblPos val="none"/>
        <c:crossAx val="977390928"/>
        <c:crosses val="autoZero"/>
        <c:auto val="1"/>
        <c:lblAlgn val="ctr"/>
        <c:lblOffset val="100"/>
        <c:noMultiLvlLbl val="0"/>
      </c:catAx>
      <c:valAx>
        <c:axId val="97739092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977394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401085457538141"/>
          <c:w val="0.90511607946816863"/>
          <c:h val="0.431752598721769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7.9868383423973928</c:v>
                </c:pt>
                <c:pt idx="1">
                  <c:v>7.3986081016932719</c:v>
                </c:pt>
                <c:pt idx="2">
                  <c:v>6.7926032228099746</c:v>
                </c:pt>
                <c:pt idx="3">
                  <c:v>8.031754342984053</c:v>
                </c:pt>
                <c:pt idx="4">
                  <c:v>7.0110571397787673</c:v>
                </c:pt>
                <c:pt idx="5">
                  <c:v>4.5582351681302207</c:v>
                </c:pt>
                <c:pt idx="6">
                  <c:v>3.9523760910622223</c:v>
                </c:pt>
                <c:pt idx="7">
                  <c:v>9.1484446965072053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7.6777953266018564</c:v>
                </c:pt>
                <c:pt idx="1">
                  <c:v>7.2682389423861595</c:v>
                </c:pt>
                <c:pt idx="2">
                  <c:v>6.8790916024240429</c:v>
                </c:pt>
                <c:pt idx="3">
                  <c:v>7.8048566669588846</c:v>
                </c:pt>
                <c:pt idx="4">
                  <c:v>7.0292368482468355</c:v>
                </c:pt>
                <c:pt idx="5">
                  <c:v>4.0922404695339836</c:v>
                </c:pt>
                <c:pt idx="6">
                  <c:v>3.7370674277559757</c:v>
                </c:pt>
                <c:pt idx="7">
                  <c:v>8.5553749227405174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7412144"/>
        <c:axId val="977408336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6004948164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6004948164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6004948164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220419473990742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-0.30904301579553639</c:v>
                </c:pt>
                <c:pt idx="1">
                  <c:v>-0.13036915930711235</c:v>
                </c:pt>
                <c:pt idx="2">
                  <c:v>8.64883796140683E-2</c:v>
                </c:pt>
                <c:pt idx="3">
                  <c:v>-0.22689767602516842</c:v>
                </c:pt>
                <c:pt idx="4">
                  <c:v>1.8179708468068156E-2</c:v>
                </c:pt>
                <c:pt idx="5">
                  <c:v>-0.4659946985962371</c:v>
                </c:pt>
                <c:pt idx="6">
                  <c:v>-0.21530866330624665</c:v>
                </c:pt>
                <c:pt idx="7">
                  <c:v>-0.5930697737666879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413232"/>
        <c:axId val="977412688"/>
      </c:lineChart>
      <c:catAx>
        <c:axId val="97741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08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40833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977412144"/>
        <c:crosses val="autoZero"/>
        <c:crossBetween val="between"/>
      </c:valAx>
      <c:catAx>
        <c:axId val="977413232"/>
        <c:scaling>
          <c:orientation val="minMax"/>
        </c:scaling>
        <c:delete val="1"/>
        <c:axPos val="b"/>
        <c:majorTickMark val="out"/>
        <c:minorTickMark val="none"/>
        <c:tickLblPos val="none"/>
        <c:crossAx val="977412688"/>
        <c:crosses val="autoZero"/>
        <c:auto val="1"/>
        <c:lblAlgn val="ctr"/>
        <c:lblOffset val="100"/>
        <c:noMultiLvlLbl val="0"/>
      </c:catAx>
      <c:valAx>
        <c:axId val="97741268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977413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07248"/>
        <c:axId val="977386032"/>
      </c:lineChart>
      <c:catAx>
        <c:axId val="97740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86032"/>
        <c:crosses val="autoZero"/>
        <c:auto val="1"/>
        <c:lblAlgn val="ctr"/>
        <c:lblOffset val="100"/>
        <c:tickLblSkip val="1"/>
        <c:noMultiLvlLbl val="0"/>
      </c:catAx>
      <c:valAx>
        <c:axId val="97738603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0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964096"/>
        <c:axId val="7449651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966816"/>
        <c:axId val="744966272"/>
      </c:lineChart>
      <c:catAx>
        <c:axId val="7449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4965184"/>
        <c:crosses val="autoZero"/>
        <c:auto val="1"/>
        <c:lblAlgn val="ctr"/>
        <c:lblOffset val="100"/>
        <c:tickLblSkip val="1"/>
        <c:noMultiLvlLbl val="0"/>
      </c:catAx>
      <c:valAx>
        <c:axId val="74496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4964096"/>
        <c:crosses val="autoZero"/>
        <c:crossBetween val="between"/>
      </c:valAx>
      <c:valAx>
        <c:axId val="7449662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744966816"/>
        <c:crosses val="max"/>
        <c:crossBetween val="between"/>
      </c:valAx>
      <c:catAx>
        <c:axId val="74496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74496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977409968"/>
        <c:axId val="977380048"/>
      </c:barChart>
      <c:catAx>
        <c:axId val="97740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8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38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09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977380592"/>
        <c:axId val="977381136"/>
      </c:barChart>
      <c:catAx>
        <c:axId val="9773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8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381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80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98544"/>
        <c:axId val="97738766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392016"/>
        <c:axId val="977388208"/>
      </c:lineChart>
      <c:catAx>
        <c:axId val="97739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87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87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98544"/>
        <c:crosses val="autoZero"/>
        <c:crossBetween val="between"/>
      </c:valAx>
      <c:catAx>
        <c:axId val="977392016"/>
        <c:scaling>
          <c:orientation val="minMax"/>
        </c:scaling>
        <c:delete val="1"/>
        <c:axPos val="b"/>
        <c:majorTickMark val="out"/>
        <c:minorTickMark val="none"/>
        <c:tickLblPos val="none"/>
        <c:crossAx val="977388208"/>
        <c:crosses val="autoZero"/>
        <c:auto val="1"/>
        <c:lblAlgn val="ctr"/>
        <c:lblOffset val="100"/>
        <c:noMultiLvlLbl val="0"/>
      </c:catAx>
      <c:valAx>
        <c:axId val="977388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392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93648"/>
        <c:axId val="97739528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401264"/>
        <c:axId val="977388752"/>
      </c:lineChart>
      <c:catAx>
        <c:axId val="97739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95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95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93648"/>
        <c:crosses val="autoZero"/>
        <c:crossBetween val="between"/>
      </c:valAx>
      <c:catAx>
        <c:axId val="977401264"/>
        <c:scaling>
          <c:orientation val="minMax"/>
        </c:scaling>
        <c:delete val="1"/>
        <c:axPos val="b"/>
        <c:majorTickMark val="out"/>
        <c:minorTickMark val="none"/>
        <c:tickLblPos val="none"/>
        <c:crossAx val="977388752"/>
        <c:crosses val="autoZero"/>
        <c:auto val="1"/>
        <c:lblAlgn val="ctr"/>
        <c:lblOffset val="100"/>
        <c:noMultiLvlLbl val="0"/>
      </c:catAx>
      <c:valAx>
        <c:axId val="977388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401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77405616"/>
        <c:axId val="977402352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402896"/>
        <c:axId val="977406160"/>
      </c:lineChart>
      <c:catAx>
        <c:axId val="97740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02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402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05616"/>
        <c:crosses val="autoZero"/>
        <c:crossBetween val="between"/>
      </c:valAx>
      <c:catAx>
        <c:axId val="977402896"/>
        <c:scaling>
          <c:orientation val="minMax"/>
        </c:scaling>
        <c:delete val="1"/>
        <c:axPos val="b"/>
        <c:majorTickMark val="out"/>
        <c:minorTickMark val="none"/>
        <c:tickLblPos val="none"/>
        <c:crossAx val="977406160"/>
        <c:crosses val="autoZero"/>
        <c:auto val="1"/>
        <c:lblAlgn val="ctr"/>
        <c:lblOffset val="100"/>
        <c:noMultiLvlLbl val="0"/>
      </c:catAx>
      <c:valAx>
        <c:axId val="977406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402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21416</c:v>
                </c:pt>
                <c:pt idx="1">
                  <c:v>15625</c:v>
                </c:pt>
                <c:pt idx="2">
                  <c:v>5791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423568"/>
        <c:axId val="977442608"/>
      </c:barChart>
      <c:catAx>
        <c:axId val="97742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4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442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23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0.72959469555472545</c:v>
                </c:pt>
                <c:pt idx="1">
                  <c:v>0.27040530444527455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97</c:v>
                </c:pt>
                <c:pt idx="1">
                  <c:v>60</c:v>
                </c:pt>
                <c:pt idx="2">
                  <c:v>37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423024"/>
        <c:axId val="977443152"/>
      </c:barChart>
      <c:catAx>
        <c:axId val="97742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4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443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23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999456"/>
        <c:axId val="745021760"/>
      </c:lineChart>
      <c:catAx>
        <c:axId val="74499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21760"/>
        <c:crosses val="autoZero"/>
        <c:auto val="1"/>
        <c:lblAlgn val="ctr"/>
        <c:lblOffset val="100"/>
        <c:tickLblSkip val="1"/>
        <c:noMultiLvlLbl val="0"/>
      </c:catAx>
      <c:valAx>
        <c:axId val="74502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499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0.61855670103092786</c:v>
                </c:pt>
                <c:pt idx="1">
                  <c:v>0.38144329896907214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025568"/>
        <c:axId val="744994016"/>
      </c:lineChart>
      <c:catAx>
        <c:axId val="7450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4994016"/>
        <c:crosses val="autoZero"/>
        <c:auto val="1"/>
        <c:lblAlgn val="ctr"/>
        <c:lblOffset val="100"/>
        <c:tickLblSkip val="1"/>
        <c:noMultiLvlLbl val="0"/>
      </c:catAx>
      <c:valAx>
        <c:axId val="74499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25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000000"/>
        <c:axId val="745010336"/>
      </c:lineChart>
      <c:catAx>
        <c:axId val="7450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10336"/>
        <c:crosses val="autoZero"/>
        <c:auto val="1"/>
        <c:lblAlgn val="ctr"/>
        <c:lblOffset val="100"/>
        <c:tickLblSkip val="1"/>
        <c:noMultiLvlLbl val="0"/>
      </c:catAx>
      <c:valAx>
        <c:axId val="74501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0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011424"/>
        <c:axId val="745019584"/>
      </c:lineChart>
      <c:catAx>
        <c:axId val="7450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19584"/>
        <c:crosses val="autoZero"/>
        <c:auto val="1"/>
        <c:lblAlgn val="ctr"/>
        <c:lblOffset val="100"/>
        <c:tickLblSkip val="1"/>
        <c:noMultiLvlLbl val="0"/>
      </c:catAx>
      <c:valAx>
        <c:axId val="74501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4501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152400</xdr:colOff>
      <xdr:row>0</xdr:row>
      <xdr:rowOff>114300</xdr:rowOff>
    </xdr:from>
    <xdr:to>
      <xdr:col>42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15</xdr:col>
      <xdr:colOff>9525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619125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0.08914</cdr:y>
    </cdr:from>
    <cdr:to>
      <cdr:x>1</cdr:x>
      <cdr:y>0.08914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5123"/>
          <a:ext cx="586422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247650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275</v>
      </c>
    </row>
    <row r="4" spans="2:5" ht="23.25" x14ac:dyDescent="0.35">
      <c r="B4" s="3" t="s">
        <v>276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300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804" t="s">
        <v>79</v>
      </c>
      <c r="D5" s="805"/>
      <c r="E5" s="806"/>
      <c r="F5" s="801" t="s">
        <v>96</v>
      </c>
      <c r="G5" s="803"/>
      <c r="H5" s="802"/>
      <c r="I5" s="807" t="s">
        <v>98</v>
      </c>
      <c r="J5" s="808"/>
      <c r="K5" s="809"/>
      <c r="L5" s="807" t="s">
        <v>100</v>
      </c>
      <c r="M5" s="808"/>
      <c r="N5" s="809"/>
      <c r="O5" s="801" t="s">
        <v>102</v>
      </c>
      <c r="P5" s="803"/>
      <c r="Q5" s="802"/>
      <c r="R5" s="807" t="s">
        <v>104</v>
      </c>
      <c r="S5" s="808"/>
      <c r="T5" s="809"/>
      <c r="U5" s="801" t="s">
        <v>106</v>
      </c>
      <c r="V5" s="802"/>
      <c r="W5" s="801" t="s">
        <v>129</v>
      </c>
      <c r="X5" s="803"/>
      <c r="Y5" s="802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 t="s">
        <v>183</v>
      </c>
      <c r="D11" s="150" t="s">
        <v>183</v>
      </c>
      <c r="E11" s="151" t="s">
        <v>183</v>
      </c>
      <c r="F11" s="149" t="s">
        <v>183</v>
      </c>
      <c r="G11" s="150" t="s">
        <v>183</v>
      </c>
      <c r="H11" s="151" t="s">
        <v>183</v>
      </c>
      <c r="I11" s="149" t="s">
        <v>183</v>
      </c>
      <c r="J11" s="150" t="s">
        <v>183</v>
      </c>
      <c r="K11" s="151" t="s">
        <v>183</v>
      </c>
      <c r="L11" s="149" t="s">
        <v>183</v>
      </c>
      <c r="M11" s="150" t="s">
        <v>183</v>
      </c>
      <c r="N11" s="151" t="s">
        <v>183</v>
      </c>
      <c r="O11" s="149" t="s">
        <v>183</v>
      </c>
      <c r="P11" s="150" t="s">
        <v>183</v>
      </c>
      <c r="Q11" s="151" t="s">
        <v>183</v>
      </c>
      <c r="R11" s="149" t="s">
        <v>183</v>
      </c>
      <c r="S11" s="150" t="s">
        <v>183</v>
      </c>
      <c r="T11" s="151" t="s">
        <v>183</v>
      </c>
      <c r="U11" s="149" t="s">
        <v>183</v>
      </c>
      <c r="V11" s="151" t="s">
        <v>183</v>
      </c>
      <c r="W11" s="149" t="s">
        <v>183</v>
      </c>
      <c r="X11" s="150" t="s">
        <v>183</v>
      </c>
      <c r="Y11" s="151" t="s">
        <v>183</v>
      </c>
    </row>
    <row r="12" spans="2:25" s="4" customFormat="1" x14ac:dyDescent="0.25">
      <c r="B12" s="78" t="s">
        <v>118</v>
      </c>
      <c r="C12" s="149" t="s">
        <v>183</v>
      </c>
      <c r="D12" s="150" t="s">
        <v>183</v>
      </c>
      <c r="E12" s="151" t="s">
        <v>183</v>
      </c>
      <c r="F12" s="149" t="s">
        <v>183</v>
      </c>
      <c r="G12" s="150" t="s">
        <v>183</v>
      </c>
      <c r="H12" s="151" t="s">
        <v>183</v>
      </c>
      <c r="I12" s="149" t="s">
        <v>183</v>
      </c>
      <c r="J12" s="150" t="s">
        <v>183</v>
      </c>
      <c r="K12" s="151" t="s">
        <v>183</v>
      </c>
      <c r="L12" s="149" t="s">
        <v>183</v>
      </c>
      <c r="M12" s="150" t="s">
        <v>183</v>
      </c>
      <c r="N12" s="151" t="s">
        <v>183</v>
      </c>
      <c r="O12" s="149" t="s">
        <v>183</v>
      </c>
      <c r="P12" s="150" t="s">
        <v>183</v>
      </c>
      <c r="Q12" s="151" t="s">
        <v>183</v>
      </c>
      <c r="R12" s="149" t="s">
        <v>183</v>
      </c>
      <c r="S12" s="150" t="s">
        <v>183</v>
      </c>
      <c r="T12" s="151" t="s">
        <v>183</v>
      </c>
      <c r="U12" s="149" t="s">
        <v>183</v>
      </c>
      <c r="V12" s="151" t="s">
        <v>183</v>
      </c>
      <c r="W12" s="149" t="s">
        <v>183</v>
      </c>
      <c r="X12" s="150" t="s">
        <v>183</v>
      </c>
      <c r="Y12" s="151" t="s">
        <v>183</v>
      </c>
    </row>
    <row r="13" spans="2:25" s="4" customFormat="1" x14ac:dyDescent="0.25">
      <c r="B13" s="78" t="s">
        <v>119</v>
      </c>
      <c r="C13" s="149" t="s">
        <v>183</v>
      </c>
      <c r="D13" s="150" t="s">
        <v>183</v>
      </c>
      <c r="E13" s="151" t="s">
        <v>183</v>
      </c>
      <c r="F13" s="149" t="s">
        <v>183</v>
      </c>
      <c r="G13" s="150" t="s">
        <v>183</v>
      </c>
      <c r="H13" s="151" t="s">
        <v>183</v>
      </c>
      <c r="I13" s="149" t="s">
        <v>183</v>
      </c>
      <c r="J13" s="150" t="s">
        <v>183</v>
      </c>
      <c r="K13" s="151" t="s">
        <v>183</v>
      </c>
      <c r="L13" s="149" t="s">
        <v>183</v>
      </c>
      <c r="M13" s="150" t="s">
        <v>183</v>
      </c>
      <c r="N13" s="151" t="s">
        <v>183</v>
      </c>
      <c r="O13" s="149" t="s">
        <v>183</v>
      </c>
      <c r="P13" s="150" t="s">
        <v>183</v>
      </c>
      <c r="Q13" s="151" t="s">
        <v>183</v>
      </c>
      <c r="R13" s="149" t="s">
        <v>183</v>
      </c>
      <c r="S13" s="150" t="s">
        <v>183</v>
      </c>
      <c r="T13" s="151" t="s">
        <v>183</v>
      </c>
      <c r="U13" s="149" t="s">
        <v>183</v>
      </c>
      <c r="V13" s="151" t="s">
        <v>183</v>
      </c>
      <c r="W13" s="149" t="s">
        <v>183</v>
      </c>
      <c r="X13" s="150" t="s">
        <v>183</v>
      </c>
      <c r="Y13" s="151" t="s">
        <v>183</v>
      </c>
    </row>
    <row r="14" spans="2:25" s="4" customFormat="1" x14ac:dyDescent="0.25">
      <c r="B14" s="78" t="s">
        <v>120</v>
      </c>
      <c r="C14" s="149" t="s">
        <v>183</v>
      </c>
      <c r="D14" s="150" t="s">
        <v>183</v>
      </c>
      <c r="E14" s="151" t="s">
        <v>183</v>
      </c>
      <c r="F14" s="149" t="s">
        <v>183</v>
      </c>
      <c r="G14" s="150" t="s">
        <v>183</v>
      </c>
      <c r="H14" s="151" t="s">
        <v>183</v>
      </c>
      <c r="I14" s="149" t="s">
        <v>183</v>
      </c>
      <c r="J14" s="150" t="s">
        <v>183</v>
      </c>
      <c r="K14" s="151" t="s">
        <v>183</v>
      </c>
      <c r="L14" s="149" t="s">
        <v>183</v>
      </c>
      <c r="M14" s="150" t="s">
        <v>183</v>
      </c>
      <c r="N14" s="151" t="s">
        <v>183</v>
      </c>
      <c r="O14" s="149" t="s">
        <v>183</v>
      </c>
      <c r="P14" s="150" t="s">
        <v>183</v>
      </c>
      <c r="Q14" s="151" t="s">
        <v>183</v>
      </c>
      <c r="R14" s="149" t="s">
        <v>183</v>
      </c>
      <c r="S14" s="150" t="s">
        <v>183</v>
      </c>
      <c r="T14" s="151" t="s">
        <v>183</v>
      </c>
      <c r="U14" s="149" t="s">
        <v>183</v>
      </c>
      <c r="V14" s="151" t="s">
        <v>183</v>
      </c>
      <c r="W14" s="149" t="s">
        <v>183</v>
      </c>
      <c r="X14" s="150" t="s">
        <v>183</v>
      </c>
      <c r="Y14" s="151" t="s">
        <v>183</v>
      </c>
    </row>
    <row r="15" spans="2:25" s="4" customFormat="1" x14ac:dyDescent="0.25">
      <c r="B15" s="78" t="s">
        <v>121</v>
      </c>
      <c r="C15" s="149" t="s">
        <v>183</v>
      </c>
      <c r="D15" s="150" t="s">
        <v>183</v>
      </c>
      <c r="E15" s="151" t="s">
        <v>183</v>
      </c>
      <c r="F15" s="149" t="s">
        <v>183</v>
      </c>
      <c r="G15" s="150" t="s">
        <v>183</v>
      </c>
      <c r="H15" s="151" t="s">
        <v>183</v>
      </c>
      <c r="I15" s="149" t="s">
        <v>183</v>
      </c>
      <c r="J15" s="150" t="s">
        <v>183</v>
      </c>
      <c r="K15" s="151" t="s">
        <v>183</v>
      </c>
      <c r="L15" s="149" t="s">
        <v>183</v>
      </c>
      <c r="M15" s="150" t="s">
        <v>183</v>
      </c>
      <c r="N15" s="151" t="s">
        <v>183</v>
      </c>
      <c r="O15" s="149" t="s">
        <v>183</v>
      </c>
      <c r="P15" s="150" t="s">
        <v>183</v>
      </c>
      <c r="Q15" s="151" t="s">
        <v>183</v>
      </c>
      <c r="R15" s="149" t="s">
        <v>183</v>
      </c>
      <c r="S15" s="150" t="s">
        <v>183</v>
      </c>
      <c r="T15" s="151" t="s">
        <v>183</v>
      </c>
      <c r="U15" s="149" t="s">
        <v>183</v>
      </c>
      <c r="V15" s="151" t="s">
        <v>183</v>
      </c>
      <c r="W15" s="149" t="s">
        <v>183</v>
      </c>
      <c r="X15" s="150" t="s">
        <v>183</v>
      </c>
      <c r="Y15" s="151" t="s">
        <v>183</v>
      </c>
    </row>
    <row r="16" spans="2:25" s="4" customFormat="1" x14ac:dyDescent="0.25">
      <c r="B16" s="78" t="s">
        <v>136</v>
      </c>
      <c r="C16" s="149" t="s">
        <v>183</v>
      </c>
      <c r="D16" s="150" t="s">
        <v>183</v>
      </c>
      <c r="E16" s="151" t="s">
        <v>183</v>
      </c>
      <c r="F16" s="149" t="s">
        <v>183</v>
      </c>
      <c r="G16" s="150" t="s">
        <v>183</v>
      </c>
      <c r="H16" s="151" t="s">
        <v>183</v>
      </c>
      <c r="I16" s="149" t="s">
        <v>183</v>
      </c>
      <c r="J16" s="150" t="s">
        <v>183</v>
      </c>
      <c r="K16" s="151" t="s">
        <v>183</v>
      </c>
      <c r="L16" s="149" t="s">
        <v>183</v>
      </c>
      <c r="M16" s="150" t="s">
        <v>183</v>
      </c>
      <c r="N16" s="151" t="s">
        <v>183</v>
      </c>
      <c r="O16" s="149" t="s">
        <v>183</v>
      </c>
      <c r="P16" s="150" t="s">
        <v>183</v>
      </c>
      <c r="Q16" s="151" t="s">
        <v>183</v>
      </c>
      <c r="R16" s="149" t="s">
        <v>183</v>
      </c>
      <c r="S16" s="150" t="s">
        <v>183</v>
      </c>
      <c r="T16" s="151" t="s">
        <v>183</v>
      </c>
      <c r="U16" s="149" t="s">
        <v>183</v>
      </c>
      <c r="V16" s="151" t="s">
        <v>183</v>
      </c>
      <c r="W16" s="149" t="s">
        <v>183</v>
      </c>
      <c r="X16" s="150" t="s">
        <v>183</v>
      </c>
      <c r="Y16" s="151" t="s">
        <v>183</v>
      </c>
    </row>
    <row r="17" spans="2:25" s="4" customFormat="1" x14ac:dyDescent="0.25">
      <c r="B17" s="78" t="s">
        <v>110</v>
      </c>
      <c r="C17" s="149" t="s">
        <v>183</v>
      </c>
      <c r="D17" s="150" t="s">
        <v>183</v>
      </c>
      <c r="E17" s="151" t="s">
        <v>183</v>
      </c>
      <c r="F17" s="149" t="s">
        <v>183</v>
      </c>
      <c r="G17" s="150" t="s">
        <v>183</v>
      </c>
      <c r="H17" s="151" t="s">
        <v>183</v>
      </c>
      <c r="I17" s="149" t="s">
        <v>183</v>
      </c>
      <c r="J17" s="150" t="s">
        <v>183</v>
      </c>
      <c r="K17" s="151" t="s">
        <v>183</v>
      </c>
      <c r="L17" s="149" t="s">
        <v>183</v>
      </c>
      <c r="M17" s="150" t="s">
        <v>183</v>
      </c>
      <c r="N17" s="151" t="s">
        <v>183</v>
      </c>
      <c r="O17" s="149" t="s">
        <v>183</v>
      </c>
      <c r="P17" s="150" t="s">
        <v>183</v>
      </c>
      <c r="Q17" s="151" t="s">
        <v>183</v>
      </c>
      <c r="R17" s="149" t="s">
        <v>183</v>
      </c>
      <c r="S17" s="150" t="s">
        <v>183</v>
      </c>
      <c r="T17" s="151" t="s">
        <v>183</v>
      </c>
      <c r="U17" s="149" t="s">
        <v>183</v>
      </c>
      <c r="V17" s="151" t="s">
        <v>183</v>
      </c>
      <c r="W17" s="149" t="s">
        <v>183</v>
      </c>
      <c r="X17" s="150" t="s">
        <v>183</v>
      </c>
      <c r="Y17" s="151" t="s">
        <v>183</v>
      </c>
    </row>
    <row r="18" spans="2:25" s="4" customFormat="1" x14ac:dyDescent="0.25">
      <c r="B18" s="78" t="s">
        <v>111</v>
      </c>
      <c r="C18" s="149" t="s">
        <v>183</v>
      </c>
      <c r="D18" s="150" t="s">
        <v>183</v>
      </c>
      <c r="E18" s="151" t="s">
        <v>183</v>
      </c>
      <c r="F18" s="149" t="s">
        <v>183</v>
      </c>
      <c r="G18" s="150" t="s">
        <v>183</v>
      </c>
      <c r="H18" s="151" t="s">
        <v>183</v>
      </c>
      <c r="I18" s="149" t="s">
        <v>183</v>
      </c>
      <c r="J18" s="150" t="s">
        <v>183</v>
      </c>
      <c r="K18" s="151" t="s">
        <v>183</v>
      </c>
      <c r="L18" s="149" t="s">
        <v>183</v>
      </c>
      <c r="M18" s="150" t="s">
        <v>183</v>
      </c>
      <c r="N18" s="151" t="s">
        <v>183</v>
      </c>
      <c r="O18" s="149" t="s">
        <v>183</v>
      </c>
      <c r="P18" s="150" t="s">
        <v>183</v>
      </c>
      <c r="Q18" s="151" t="s">
        <v>183</v>
      </c>
      <c r="R18" s="149" t="s">
        <v>183</v>
      </c>
      <c r="S18" s="150" t="s">
        <v>183</v>
      </c>
      <c r="T18" s="151" t="s">
        <v>183</v>
      </c>
      <c r="U18" s="149" t="s">
        <v>183</v>
      </c>
      <c r="V18" s="151" t="s">
        <v>183</v>
      </c>
      <c r="W18" s="149" t="s">
        <v>183</v>
      </c>
      <c r="X18" s="150" t="s">
        <v>183</v>
      </c>
      <c r="Y18" s="151" t="s">
        <v>183</v>
      </c>
    </row>
    <row r="19" spans="2:25" s="55" customFormat="1" ht="34.5" customHeight="1" x14ac:dyDescent="0.25">
      <c r="B19" s="94" t="s">
        <v>276</v>
      </c>
      <c r="C19" s="152">
        <v>0.68180799040133799</v>
      </c>
      <c r="D19" s="153">
        <v>0.31819200959866201</v>
      </c>
      <c r="E19" s="154">
        <v>1</v>
      </c>
      <c r="F19" s="152">
        <v>0.64604562132933463</v>
      </c>
      <c r="G19" s="153">
        <v>0.35395437867066537</v>
      </c>
      <c r="H19" s="154">
        <v>1</v>
      </c>
      <c r="I19" s="152">
        <v>0.51949465751202473</v>
      </c>
      <c r="J19" s="153">
        <v>0.48050534248797527</v>
      </c>
      <c r="K19" s="154">
        <v>1</v>
      </c>
      <c r="L19" s="152">
        <v>0.73943211121141939</v>
      </c>
      <c r="M19" s="153">
        <v>0.26056788878858061</v>
      </c>
      <c r="N19" s="154">
        <v>1</v>
      </c>
      <c r="O19" s="152">
        <v>0.7514008034549875</v>
      </c>
      <c r="P19" s="153">
        <v>0.24859919654501247</v>
      </c>
      <c r="Q19" s="154">
        <v>1</v>
      </c>
      <c r="R19" s="152">
        <v>0.74833859242014522</v>
      </c>
      <c r="S19" s="153">
        <v>0.25166140757985478</v>
      </c>
      <c r="T19" s="154">
        <v>1</v>
      </c>
      <c r="U19" s="152">
        <v>0.99703284730754071</v>
      </c>
      <c r="V19" s="154">
        <v>1</v>
      </c>
      <c r="W19" s="152">
        <v>0.80801095961902281</v>
      </c>
      <c r="X19" s="153">
        <v>0.19198904038097722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62" t="s">
        <v>301</v>
      </c>
      <c r="C3" s="762"/>
      <c r="D3" s="762"/>
      <c r="E3" s="762"/>
      <c r="F3" s="762"/>
      <c r="G3" s="762"/>
      <c r="H3" s="76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277</v>
      </c>
      <c r="D5" s="12" t="s">
        <v>109</v>
      </c>
      <c r="E5" s="12" t="s">
        <v>276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1646981</v>
      </c>
      <c r="D6" s="163">
        <v>1</v>
      </c>
      <c r="E6" s="162">
        <v>1815253</v>
      </c>
      <c r="F6" s="163">
        <v>1</v>
      </c>
      <c r="G6" s="163">
        <v>0.10216997038824371</v>
      </c>
      <c r="H6" s="162">
        <v>168272</v>
      </c>
      <c r="I6" s="164"/>
      <c r="T6" s="1" t="s">
        <v>145</v>
      </c>
    </row>
    <row r="7" spans="2:20" ht="15.75" x14ac:dyDescent="0.25">
      <c r="B7" s="165" t="s">
        <v>82</v>
      </c>
      <c r="C7" s="166">
        <v>1093327</v>
      </c>
      <c r="D7" s="167">
        <v>0.66383704487179873</v>
      </c>
      <c r="E7" s="166">
        <v>1237654</v>
      </c>
      <c r="F7" s="167">
        <v>0.68180799040133799</v>
      </c>
      <c r="G7" s="167">
        <v>0.13200716711468763</v>
      </c>
      <c r="H7" s="166">
        <v>144327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179781</v>
      </c>
      <c r="D8" s="24">
        <v>0.10915790771113935</v>
      </c>
      <c r="E8" s="23">
        <v>194056</v>
      </c>
      <c r="F8" s="24">
        <v>0.10690300470512926</v>
      </c>
      <c r="G8" s="15">
        <v>7.940216151873658E-2</v>
      </c>
      <c r="H8" s="14">
        <v>14275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624513</v>
      </c>
      <c r="D9" s="27">
        <v>0.37918652370610223</v>
      </c>
      <c r="E9" s="26">
        <v>718641</v>
      </c>
      <c r="F9" s="27">
        <v>0.39589026984117365</v>
      </c>
      <c r="G9" s="18">
        <v>0.15072224277156754</v>
      </c>
      <c r="H9" s="17">
        <v>94128</v>
      </c>
      <c r="I9" s="168"/>
      <c r="T9" s="1"/>
    </row>
    <row r="10" spans="2:20" s="4" customFormat="1" x14ac:dyDescent="0.25">
      <c r="B10" s="25" t="s">
        <v>143</v>
      </c>
      <c r="C10" s="26">
        <v>222752</v>
      </c>
      <c r="D10" s="27">
        <v>0.13524867621423683</v>
      </c>
      <c r="E10" s="26">
        <v>248522</v>
      </c>
      <c r="F10" s="27">
        <v>0.13690763766813771</v>
      </c>
      <c r="G10" s="18">
        <v>0.11568919695446067</v>
      </c>
      <c r="H10" s="17">
        <v>25770</v>
      </c>
      <c r="I10" s="168"/>
      <c r="T10" s="1"/>
    </row>
    <row r="11" spans="2:20" s="4" customFormat="1" x14ac:dyDescent="0.25">
      <c r="B11" s="25" t="s">
        <v>145</v>
      </c>
      <c r="C11" s="26">
        <v>46690</v>
      </c>
      <c r="D11" s="27">
        <v>2.8348839482665558E-2</v>
      </c>
      <c r="E11" s="26">
        <v>54011</v>
      </c>
      <c r="F11" s="27">
        <v>2.9753979197390115E-2</v>
      </c>
      <c r="G11" s="18">
        <v>0.15680017134289992</v>
      </c>
      <c r="H11" s="17">
        <v>7321</v>
      </c>
      <c r="I11" s="168"/>
      <c r="T11" s="1"/>
    </row>
    <row r="12" spans="2:20" s="4" customFormat="1" x14ac:dyDescent="0.25">
      <c r="B12" s="25" t="s">
        <v>146</v>
      </c>
      <c r="C12" s="26">
        <v>19591</v>
      </c>
      <c r="D12" s="27">
        <v>1.1895097757654764E-2</v>
      </c>
      <c r="E12" s="26">
        <v>22424</v>
      </c>
      <c r="F12" s="27">
        <v>1.2353098989507249E-2</v>
      </c>
      <c r="G12" s="18">
        <v>0.14460721759991824</v>
      </c>
      <c r="H12" s="17">
        <v>2833</v>
      </c>
      <c r="I12" s="168"/>
      <c r="T12" s="1"/>
    </row>
    <row r="13" spans="2:20" ht="15.75" x14ac:dyDescent="0.25">
      <c r="B13" s="165" t="s">
        <v>83</v>
      </c>
      <c r="C13" s="166">
        <v>553654</v>
      </c>
      <c r="D13" s="167">
        <v>0.33616295512820121</v>
      </c>
      <c r="E13" s="166">
        <v>577599</v>
      </c>
      <c r="F13" s="167">
        <v>0.31819200959866201</v>
      </c>
      <c r="G13" s="167">
        <v>4.3249032789431707E-2</v>
      </c>
      <c r="H13" s="166">
        <v>23945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810" t="s">
        <v>94</v>
      </c>
      <c r="C15" s="810"/>
      <c r="D15" s="810"/>
      <c r="E15" s="810"/>
      <c r="F15" s="810"/>
      <c r="G15" s="810"/>
      <c r="H15" s="8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812" t="s">
        <v>79</v>
      </c>
      <c r="D5" s="813"/>
      <c r="E5" s="813"/>
      <c r="F5" s="813"/>
      <c r="G5" s="813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4" t="s">
        <v>106</v>
      </c>
      <c r="T5" s="815"/>
      <c r="U5" s="815"/>
      <c r="V5" s="815"/>
      <c r="W5" s="815"/>
      <c r="X5" s="815"/>
      <c r="Y5" s="815"/>
      <c r="Z5" s="815"/>
      <c r="AA5" s="815"/>
      <c r="AB5" s="815"/>
      <c r="AC5" s="815"/>
      <c r="AD5" s="815"/>
      <c r="AE5" s="816" t="s">
        <v>104</v>
      </c>
      <c r="AF5" s="817"/>
      <c r="AG5" s="817"/>
      <c r="AH5" s="817"/>
      <c r="AI5" s="817"/>
      <c r="AJ5" s="817"/>
      <c r="AK5" s="817"/>
      <c r="AL5" s="817"/>
      <c r="AM5" s="817"/>
      <c r="AN5" s="817"/>
      <c r="AO5" s="817"/>
      <c r="AP5" s="817"/>
      <c r="AQ5" s="818" t="s">
        <v>98</v>
      </c>
      <c r="AR5" s="819"/>
      <c r="AS5" s="819"/>
      <c r="AT5" s="819"/>
      <c r="AU5" s="819"/>
      <c r="AV5" s="819"/>
      <c r="AW5" s="819"/>
      <c r="AX5" s="819"/>
      <c r="AY5" s="819"/>
      <c r="AZ5" s="819"/>
      <c r="BA5" s="819"/>
      <c r="BB5" s="819"/>
      <c r="BC5" s="819"/>
      <c r="BD5" s="819"/>
      <c r="BE5" s="820" t="s">
        <v>100</v>
      </c>
      <c r="BF5" s="821"/>
      <c r="BG5" s="821"/>
      <c r="BH5" s="821"/>
      <c r="BI5" s="821"/>
      <c r="BJ5" s="821"/>
      <c r="BK5" s="821"/>
      <c r="BL5" s="821"/>
      <c r="BM5" s="821"/>
      <c r="BN5" s="821"/>
      <c r="BO5" s="821"/>
      <c r="BP5" s="821"/>
      <c r="BQ5" s="821"/>
      <c r="BR5" s="822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 t="s">
        <v>183</v>
      </c>
      <c r="D11" s="92" t="s">
        <v>183</v>
      </c>
      <c r="E11" s="93" t="s">
        <v>183</v>
      </c>
      <c r="F11" s="92" t="s">
        <v>183</v>
      </c>
      <c r="G11" s="93" t="s">
        <v>183</v>
      </c>
      <c r="H11" s="92" t="s">
        <v>183</v>
      </c>
      <c r="I11" s="93" t="s">
        <v>183</v>
      </c>
      <c r="J11" s="92" t="s">
        <v>183</v>
      </c>
      <c r="K11" s="93" t="s">
        <v>183</v>
      </c>
      <c r="L11" s="92" t="s">
        <v>183</v>
      </c>
      <c r="M11" s="93" t="s">
        <v>183</v>
      </c>
      <c r="N11" s="92" t="s">
        <v>183</v>
      </c>
      <c r="O11" s="93" t="s">
        <v>183</v>
      </c>
      <c r="P11" s="92" t="s">
        <v>183</v>
      </c>
      <c r="Q11" s="93" t="s">
        <v>183</v>
      </c>
      <c r="R11" s="92" t="s">
        <v>183</v>
      </c>
      <c r="S11" s="182">
        <v>0</v>
      </c>
      <c r="T11" s="92">
        <v>-1</v>
      </c>
      <c r="U11" s="93">
        <v>0</v>
      </c>
      <c r="V11" s="92">
        <v>-1</v>
      </c>
      <c r="W11" s="93">
        <v>0</v>
      </c>
      <c r="X11" s="92">
        <v>-1</v>
      </c>
      <c r="Y11" s="93">
        <v>0</v>
      </c>
      <c r="Z11" s="92">
        <v>-1</v>
      </c>
      <c r="AA11" s="93">
        <v>0</v>
      </c>
      <c r="AB11" s="92">
        <v>-1</v>
      </c>
      <c r="AC11" s="93">
        <v>0</v>
      </c>
      <c r="AD11" s="92">
        <v>-1</v>
      </c>
      <c r="AE11" s="91">
        <v>0</v>
      </c>
      <c r="AF11" s="92">
        <v>-1</v>
      </c>
      <c r="AG11" s="93">
        <v>0</v>
      </c>
      <c r="AH11" s="92">
        <v>-1</v>
      </c>
      <c r="AI11" s="93">
        <v>0</v>
      </c>
      <c r="AJ11" s="92">
        <v>-1</v>
      </c>
      <c r="AK11" s="93">
        <v>0</v>
      </c>
      <c r="AL11" s="92">
        <v>-1</v>
      </c>
      <c r="AM11" s="93">
        <v>0</v>
      </c>
      <c r="AN11" s="92">
        <v>-1</v>
      </c>
      <c r="AO11" s="93">
        <v>0</v>
      </c>
      <c r="AP11" s="92">
        <v>-1</v>
      </c>
      <c r="AQ11" s="183">
        <v>0</v>
      </c>
      <c r="AR11" s="92">
        <v>-1</v>
      </c>
      <c r="AS11" s="93">
        <v>0</v>
      </c>
      <c r="AT11" s="92">
        <v>-1</v>
      </c>
      <c r="AU11" s="93">
        <v>0</v>
      </c>
      <c r="AV11" s="92">
        <v>-1</v>
      </c>
      <c r="AW11" s="93">
        <v>0</v>
      </c>
      <c r="AX11" s="92">
        <v>-1</v>
      </c>
      <c r="AY11" s="93">
        <v>0</v>
      </c>
      <c r="AZ11" s="92">
        <v>-1</v>
      </c>
      <c r="BA11" s="93">
        <v>0</v>
      </c>
      <c r="BB11" s="92">
        <v>-1</v>
      </c>
      <c r="BC11" s="93">
        <v>0</v>
      </c>
      <c r="BD11" s="92">
        <v>-1</v>
      </c>
      <c r="BE11" s="184">
        <v>0</v>
      </c>
      <c r="BF11" s="92">
        <v>-1</v>
      </c>
      <c r="BG11" s="93">
        <v>0</v>
      </c>
      <c r="BH11" s="92">
        <v>-1</v>
      </c>
      <c r="BI11" s="93">
        <v>0</v>
      </c>
      <c r="BJ11" s="92">
        <v>-1</v>
      </c>
      <c r="BK11" s="93">
        <v>0</v>
      </c>
      <c r="BL11" s="92">
        <v>-1</v>
      </c>
      <c r="BM11" s="93">
        <v>0</v>
      </c>
      <c r="BN11" s="92">
        <v>-1</v>
      </c>
      <c r="BO11" s="93">
        <v>0</v>
      </c>
      <c r="BP11" s="92">
        <v>-1</v>
      </c>
      <c r="BQ11" s="93">
        <v>0</v>
      </c>
      <c r="BR11" s="92">
        <v>-1</v>
      </c>
    </row>
    <row r="12" spans="2:70" s="4" customFormat="1" x14ac:dyDescent="0.25">
      <c r="B12" s="78" t="s">
        <v>118</v>
      </c>
      <c r="C12" s="91" t="s">
        <v>183</v>
      </c>
      <c r="D12" s="92" t="s">
        <v>183</v>
      </c>
      <c r="E12" s="93" t="s">
        <v>183</v>
      </c>
      <c r="F12" s="92" t="s">
        <v>183</v>
      </c>
      <c r="G12" s="93" t="s">
        <v>183</v>
      </c>
      <c r="H12" s="92" t="s">
        <v>183</v>
      </c>
      <c r="I12" s="93" t="s">
        <v>183</v>
      </c>
      <c r="J12" s="92" t="s">
        <v>183</v>
      </c>
      <c r="K12" s="93" t="s">
        <v>183</v>
      </c>
      <c r="L12" s="92" t="s">
        <v>183</v>
      </c>
      <c r="M12" s="93" t="s">
        <v>183</v>
      </c>
      <c r="N12" s="92" t="s">
        <v>183</v>
      </c>
      <c r="O12" s="93" t="s">
        <v>183</v>
      </c>
      <c r="P12" s="92" t="s">
        <v>183</v>
      </c>
      <c r="Q12" s="93" t="s">
        <v>183</v>
      </c>
      <c r="R12" s="92" t="s">
        <v>183</v>
      </c>
      <c r="S12" s="182" t="s">
        <v>183</v>
      </c>
      <c r="T12" s="92" t="s">
        <v>183</v>
      </c>
      <c r="U12" s="93" t="s">
        <v>183</v>
      </c>
      <c r="V12" s="92" t="s">
        <v>183</v>
      </c>
      <c r="W12" s="93" t="s">
        <v>183</v>
      </c>
      <c r="X12" s="92" t="s">
        <v>183</v>
      </c>
      <c r="Y12" s="93" t="s">
        <v>183</v>
      </c>
      <c r="Z12" s="92" t="s">
        <v>183</v>
      </c>
      <c r="AA12" s="93" t="s">
        <v>183</v>
      </c>
      <c r="AB12" s="92" t="s">
        <v>183</v>
      </c>
      <c r="AC12" s="93" t="s">
        <v>183</v>
      </c>
      <c r="AD12" s="92" t="s">
        <v>183</v>
      </c>
      <c r="AE12" s="91" t="s">
        <v>183</v>
      </c>
      <c r="AF12" s="92" t="s">
        <v>183</v>
      </c>
      <c r="AG12" s="93" t="s">
        <v>183</v>
      </c>
      <c r="AH12" s="92" t="s">
        <v>183</v>
      </c>
      <c r="AI12" s="93" t="s">
        <v>183</v>
      </c>
      <c r="AJ12" s="92" t="s">
        <v>183</v>
      </c>
      <c r="AK12" s="93" t="s">
        <v>183</v>
      </c>
      <c r="AL12" s="92" t="s">
        <v>183</v>
      </c>
      <c r="AM12" s="93" t="s">
        <v>183</v>
      </c>
      <c r="AN12" s="92" t="s">
        <v>183</v>
      </c>
      <c r="AO12" s="93" t="s">
        <v>183</v>
      </c>
      <c r="AP12" s="92" t="s">
        <v>183</v>
      </c>
      <c r="AQ12" s="183" t="s">
        <v>183</v>
      </c>
      <c r="AR12" s="92" t="s">
        <v>183</v>
      </c>
      <c r="AS12" s="93" t="s">
        <v>183</v>
      </c>
      <c r="AT12" s="92" t="s">
        <v>183</v>
      </c>
      <c r="AU12" s="93" t="s">
        <v>183</v>
      </c>
      <c r="AV12" s="92" t="s">
        <v>183</v>
      </c>
      <c r="AW12" s="93" t="s">
        <v>183</v>
      </c>
      <c r="AX12" s="92" t="s">
        <v>183</v>
      </c>
      <c r="AY12" s="93" t="s">
        <v>183</v>
      </c>
      <c r="AZ12" s="92" t="s">
        <v>183</v>
      </c>
      <c r="BA12" s="93" t="s">
        <v>183</v>
      </c>
      <c r="BB12" s="92" t="s">
        <v>183</v>
      </c>
      <c r="BC12" s="93" t="s">
        <v>183</v>
      </c>
      <c r="BD12" s="92" t="s">
        <v>183</v>
      </c>
      <c r="BE12" s="184" t="s">
        <v>183</v>
      </c>
      <c r="BF12" s="92" t="s">
        <v>183</v>
      </c>
      <c r="BG12" s="93" t="s">
        <v>183</v>
      </c>
      <c r="BH12" s="92" t="s">
        <v>183</v>
      </c>
      <c r="BI12" s="93" t="s">
        <v>183</v>
      </c>
      <c r="BJ12" s="92" t="s">
        <v>183</v>
      </c>
      <c r="BK12" s="93" t="s">
        <v>183</v>
      </c>
      <c r="BL12" s="92" t="s">
        <v>183</v>
      </c>
      <c r="BM12" s="93" t="s">
        <v>183</v>
      </c>
      <c r="BN12" s="92" t="s">
        <v>183</v>
      </c>
      <c r="BO12" s="93" t="s">
        <v>183</v>
      </c>
      <c r="BP12" s="92" t="s">
        <v>183</v>
      </c>
      <c r="BQ12" s="93" t="s">
        <v>183</v>
      </c>
      <c r="BR12" s="92" t="s">
        <v>183</v>
      </c>
    </row>
    <row r="13" spans="2:70" s="4" customFormat="1" x14ac:dyDescent="0.25">
      <c r="B13" s="78" t="s">
        <v>119</v>
      </c>
      <c r="C13" s="91" t="s">
        <v>183</v>
      </c>
      <c r="D13" s="92" t="s">
        <v>183</v>
      </c>
      <c r="E13" s="93" t="s">
        <v>183</v>
      </c>
      <c r="F13" s="92" t="s">
        <v>183</v>
      </c>
      <c r="G13" s="93" t="s">
        <v>183</v>
      </c>
      <c r="H13" s="92" t="s">
        <v>183</v>
      </c>
      <c r="I13" s="93" t="s">
        <v>183</v>
      </c>
      <c r="J13" s="92" t="s">
        <v>183</v>
      </c>
      <c r="K13" s="93" t="s">
        <v>183</v>
      </c>
      <c r="L13" s="92" t="s">
        <v>183</v>
      </c>
      <c r="M13" s="93" t="s">
        <v>183</v>
      </c>
      <c r="N13" s="92" t="s">
        <v>183</v>
      </c>
      <c r="O13" s="93" t="s">
        <v>183</v>
      </c>
      <c r="P13" s="92" t="s">
        <v>183</v>
      </c>
      <c r="Q13" s="93" t="s">
        <v>183</v>
      </c>
      <c r="R13" s="92" t="s">
        <v>183</v>
      </c>
      <c r="S13" s="182" t="s">
        <v>183</v>
      </c>
      <c r="T13" s="92" t="s">
        <v>183</v>
      </c>
      <c r="U13" s="93" t="s">
        <v>183</v>
      </c>
      <c r="V13" s="92" t="s">
        <v>183</v>
      </c>
      <c r="W13" s="93" t="s">
        <v>183</v>
      </c>
      <c r="X13" s="92" t="s">
        <v>183</v>
      </c>
      <c r="Y13" s="93" t="s">
        <v>183</v>
      </c>
      <c r="Z13" s="92" t="s">
        <v>183</v>
      </c>
      <c r="AA13" s="93" t="s">
        <v>183</v>
      </c>
      <c r="AB13" s="92" t="s">
        <v>183</v>
      </c>
      <c r="AC13" s="93" t="s">
        <v>183</v>
      </c>
      <c r="AD13" s="92" t="s">
        <v>183</v>
      </c>
      <c r="AE13" s="91" t="s">
        <v>183</v>
      </c>
      <c r="AF13" s="92" t="s">
        <v>183</v>
      </c>
      <c r="AG13" s="93" t="s">
        <v>183</v>
      </c>
      <c r="AH13" s="92" t="s">
        <v>183</v>
      </c>
      <c r="AI13" s="93" t="s">
        <v>183</v>
      </c>
      <c r="AJ13" s="92" t="s">
        <v>183</v>
      </c>
      <c r="AK13" s="93" t="s">
        <v>183</v>
      </c>
      <c r="AL13" s="92" t="s">
        <v>183</v>
      </c>
      <c r="AM13" s="93" t="s">
        <v>183</v>
      </c>
      <c r="AN13" s="92" t="s">
        <v>183</v>
      </c>
      <c r="AO13" s="93" t="s">
        <v>183</v>
      </c>
      <c r="AP13" s="92" t="s">
        <v>183</v>
      </c>
      <c r="AQ13" s="183" t="s">
        <v>183</v>
      </c>
      <c r="AR13" s="92" t="s">
        <v>183</v>
      </c>
      <c r="AS13" s="93" t="s">
        <v>183</v>
      </c>
      <c r="AT13" s="92" t="s">
        <v>183</v>
      </c>
      <c r="AU13" s="93" t="s">
        <v>183</v>
      </c>
      <c r="AV13" s="92" t="s">
        <v>183</v>
      </c>
      <c r="AW13" s="93" t="s">
        <v>183</v>
      </c>
      <c r="AX13" s="92" t="s">
        <v>183</v>
      </c>
      <c r="AY13" s="93" t="s">
        <v>183</v>
      </c>
      <c r="AZ13" s="92" t="s">
        <v>183</v>
      </c>
      <c r="BA13" s="93" t="s">
        <v>183</v>
      </c>
      <c r="BB13" s="92" t="s">
        <v>183</v>
      </c>
      <c r="BC13" s="93" t="s">
        <v>183</v>
      </c>
      <c r="BD13" s="92" t="s">
        <v>183</v>
      </c>
      <c r="BE13" s="184" t="s">
        <v>183</v>
      </c>
      <c r="BF13" s="92" t="s">
        <v>183</v>
      </c>
      <c r="BG13" s="93" t="s">
        <v>183</v>
      </c>
      <c r="BH13" s="92" t="s">
        <v>183</v>
      </c>
      <c r="BI13" s="93" t="s">
        <v>183</v>
      </c>
      <c r="BJ13" s="92" t="s">
        <v>183</v>
      </c>
      <c r="BK13" s="93" t="s">
        <v>183</v>
      </c>
      <c r="BL13" s="92" t="s">
        <v>183</v>
      </c>
      <c r="BM13" s="93" t="s">
        <v>183</v>
      </c>
      <c r="BN13" s="92" t="s">
        <v>183</v>
      </c>
      <c r="BO13" s="93" t="s">
        <v>183</v>
      </c>
      <c r="BP13" s="92" t="s">
        <v>183</v>
      </c>
      <c r="BQ13" s="93" t="s">
        <v>183</v>
      </c>
      <c r="BR13" s="92" t="s">
        <v>183</v>
      </c>
    </row>
    <row r="14" spans="2:70" s="4" customFormat="1" x14ac:dyDescent="0.25">
      <c r="B14" s="78" t="s">
        <v>120</v>
      </c>
      <c r="C14" s="91" t="s">
        <v>183</v>
      </c>
      <c r="D14" s="92" t="s">
        <v>183</v>
      </c>
      <c r="E14" s="93" t="s">
        <v>183</v>
      </c>
      <c r="F14" s="92" t="s">
        <v>183</v>
      </c>
      <c r="G14" s="93" t="s">
        <v>183</v>
      </c>
      <c r="H14" s="92" t="s">
        <v>183</v>
      </c>
      <c r="I14" s="93" t="s">
        <v>183</v>
      </c>
      <c r="J14" s="92" t="s">
        <v>183</v>
      </c>
      <c r="K14" s="93" t="s">
        <v>183</v>
      </c>
      <c r="L14" s="92" t="s">
        <v>183</v>
      </c>
      <c r="M14" s="93" t="s">
        <v>183</v>
      </c>
      <c r="N14" s="92" t="s">
        <v>183</v>
      </c>
      <c r="O14" s="93" t="s">
        <v>183</v>
      </c>
      <c r="P14" s="92" t="s">
        <v>183</v>
      </c>
      <c r="Q14" s="93" t="s">
        <v>183</v>
      </c>
      <c r="R14" s="92" t="s">
        <v>183</v>
      </c>
      <c r="S14" s="182" t="s">
        <v>183</v>
      </c>
      <c r="T14" s="92" t="s">
        <v>183</v>
      </c>
      <c r="U14" s="93" t="s">
        <v>183</v>
      </c>
      <c r="V14" s="92" t="s">
        <v>183</v>
      </c>
      <c r="W14" s="93" t="s">
        <v>183</v>
      </c>
      <c r="X14" s="92" t="s">
        <v>183</v>
      </c>
      <c r="Y14" s="93" t="s">
        <v>183</v>
      </c>
      <c r="Z14" s="92" t="s">
        <v>183</v>
      </c>
      <c r="AA14" s="93" t="s">
        <v>183</v>
      </c>
      <c r="AB14" s="92" t="s">
        <v>183</v>
      </c>
      <c r="AC14" s="93" t="s">
        <v>183</v>
      </c>
      <c r="AD14" s="92" t="s">
        <v>183</v>
      </c>
      <c r="AE14" s="91" t="s">
        <v>183</v>
      </c>
      <c r="AF14" s="92" t="s">
        <v>183</v>
      </c>
      <c r="AG14" s="93" t="s">
        <v>183</v>
      </c>
      <c r="AH14" s="92" t="s">
        <v>183</v>
      </c>
      <c r="AI14" s="93" t="s">
        <v>183</v>
      </c>
      <c r="AJ14" s="92" t="s">
        <v>183</v>
      </c>
      <c r="AK14" s="93" t="s">
        <v>183</v>
      </c>
      <c r="AL14" s="92" t="s">
        <v>183</v>
      </c>
      <c r="AM14" s="93" t="s">
        <v>183</v>
      </c>
      <c r="AN14" s="92" t="s">
        <v>183</v>
      </c>
      <c r="AO14" s="93" t="s">
        <v>183</v>
      </c>
      <c r="AP14" s="92" t="s">
        <v>183</v>
      </c>
      <c r="AQ14" s="183" t="s">
        <v>183</v>
      </c>
      <c r="AR14" s="92" t="s">
        <v>183</v>
      </c>
      <c r="AS14" s="93" t="s">
        <v>183</v>
      </c>
      <c r="AT14" s="92" t="s">
        <v>183</v>
      </c>
      <c r="AU14" s="93" t="s">
        <v>183</v>
      </c>
      <c r="AV14" s="92" t="s">
        <v>183</v>
      </c>
      <c r="AW14" s="93" t="s">
        <v>183</v>
      </c>
      <c r="AX14" s="92" t="s">
        <v>183</v>
      </c>
      <c r="AY14" s="93" t="s">
        <v>183</v>
      </c>
      <c r="AZ14" s="92" t="s">
        <v>183</v>
      </c>
      <c r="BA14" s="93" t="s">
        <v>183</v>
      </c>
      <c r="BB14" s="92" t="s">
        <v>183</v>
      </c>
      <c r="BC14" s="93" t="s">
        <v>183</v>
      </c>
      <c r="BD14" s="92" t="s">
        <v>183</v>
      </c>
      <c r="BE14" s="184" t="s">
        <v>183</v>
      </c>
      <c r="BF14" s="92" t="s">
        <v>183</v>
      </c>
      <c r="BG14" s="93" t="s">
        <v>183</v>
      </c>
      <c r="BH14" s="92" t="s">
        <v>183</v>
      </c>
      <c r="BI14" s="93" t="s">
        <v>183</v>
      </c>
      <c r="BJ14" s="92" t="s">
        <v>183</v>
      </c>
      <c r="BK14" s="93" t="s">
        <v>183</v>
      </c>
      <c r="BL14" s="92" t="s">
        <v>183</v>
      </c>
      <c r="BM14" s="93" t="s">
        <v>183</v>
      </c>
      <c r="BN14" s="92" t="s">
        <v>183</v>
      </c>
      <c r="BO14" s="93" t="s">
        <v>183</v>
      </c>
      <c r="BP14" s="92" t="s">
        <v>183</v>
      </c>
      <c r="BQ14" s="93" t="s">
        <v>183</v>
      </c>
      <c r="BR14" s="92" t="s">
        <v>183</v>
      </c>
    </row>
    <row r="15" spans="2:70" s="4" customFormat="1" x14ac:dyDescent="0.25">
      <c r="B15" s="78" t="s">
        <v>121</v>
      </c>
      <c r="C15" s="91" t="s">
        <v>183</v>
      </c>
      <c r="D15" s="92" t="s">
        <v>183</v>
      </c>
      <c r="E15" s="93" t="s">
        <v>183</v>
      </c>
      <c r="F15" s="92" t="s">
        <v>183</v>
      </c>
      <c r="G15" s="93" t="s">
        <v>183</v>
      </c>
      <c r="H15" s="92" t="s">
        <v>183</v>
      </c>
      <c r="I15" s="93" t="s">
        <v>183</v>
      </c>
      <c r="J15" s="92" t="s">
        <v>183</v>
      </c>
      <c r="K15" s="93" t="s">
        <v>183</v>
      </c>
      <c r="L15" s="92" t="s">
        <v>183</v>
      </c>
      <c r="M15" s="93" t="s">
        <v>183</v>
      </c>
      <c r="N15" s="92" t="s">
        <v>183</v>
      </c>
      <c r="O15" s="93" t="s">
        <v>183</v>
      </c>
      <c r="P15" s="92" t="s">
        <v>183</v>
      </c>
      <c r="Q15" s="93" t="s">
        <v>183</v>
      </c>
      <c r="R15" s="92" t="s">
        <v>183</v>
      </c>
      <c r="S15" s="182" t="s">
        <v>183</v>
      </c>
      <c r="T15" s="92" t="s">
        <v>183</v>
      </c>
      <c r="U15" s="93" t="s">
        <v>183</v>
      </c>
      <c r="V15" s="92" t="s">
        <v>183</v>
      </c>
      <c r="W15" s="93" t="s">
        <v>183</v>
      </c>
      <c r="X15" s="92" t="s">
        <v>183</v>
      </c>
      <c r="Y15" s="93" t="s">
        <v>183</v>
      </c>
      <c r="Z15" s="92" t="s">
        <v>183</v>
      </c>
      <c r="AA15" s="93" t="s">
        <v>183</v>
      </c>
      <c r="AB15" s="92" t="s">
        <v>183</v>
      </c>
      <c r="AC15" s="93" t="s">
        <v>183</v>
      </c>
      <c r="AD15" s="92" t="s">
        <v>183</v>
      </c>
      <c r="AE15" s="91" t="s">
        <v>183</v>
      </c>
      <c r="AF15" s="92" t="s">
        <v>183</v>
      </c>
      <c r="AG15" s="93" t="s">
        <v>183</v>
      </c>
      <c r="AH15" s="92" t="s">
        <v>183</v>
      </c>
      <c r="AI15" s="93" t="s">
        <v>183</v>
      </c>
      <c r="AJ15" s="92" t="s">
        <v>183</v>
      </c>
      <c r="AK15" s="93" t="s">
        <v>183</v>
      </c>
      <c r="AL15" s="92" t="s">
        <v>183</v>
      </c>
      <c r="AM15" s="93" t="s">
        <v>183</v>
      </c>
      <c r="AN15" s="92" t="s">
        <v>183</v>
      </c>
      <c r="AO15" s="93" t="s">
        <v>183</v>
      </c>
      <c r="AP15" s="92" t="s">
        <v>183</v>
      </c>
      <c r="AQ15" s="183" t="s">
        <v>183</v>
      </c>
      <c r="AR15" s="92" t="s">
        <v>183</v>
      </c>
      <c r="AS15" s="93" t="s">
        <v>183</v>
      </c>
      <c r="AT15" s="92" t="s">
        <v>183</v>
      </c>
      <c r="AU15" s="93" t="s">
        <v>183</v>
      </c>
      <c r="AV15" s="92" t="s">
        <v>183</v>
      </c>
      <c r="AW15" s="93" t="s">
        <v>183</v>
      </c>
      <c r="AX15" s="92" t="s">
        <v>183</v>
      </c>
      <c r="AY15" s="93" t="s">
        <v>183</v>
      </c>
      <c r="AZ15" s="92" t="s">
        <v>183</v>
      </c>
      <c r="BA15" s="93" t="s">
        <v>183</v>
      </c>
      <c r="BB15" s="92" t="s">
        <v>183</v>
      </c>
      <c r="BC15" s="93" t="s">
        <v>183</v>
      </c>
      <c r="BD15" s="92" t="s">
        <v>183</v>
      </c>
      <c r="BE15" s="184" t="s">
        <v>183</v>
      </c>
      <c r="BF15" s="92" t="s">
        <v>183</v>
      </c>
      <c r="BG15" s="93" t="s">
        <v>183</v>
      </c>
      <c r="BH15" s="92" t="s">
        <v>183</v>
      </c>
      <c r="BI15" s="93" t="s">
        <v>183</v>
      </c>
      <c r="BJ15" s="92" t="s">
        <v>183</v>
      </c>
      <c r="BK15" s="93" t="s">
        <v>183</v>
      </c>
      <c r="BL15" s="92" t="s">
        <v>183</v>
      </c>
      <c r="BM15" s="93" t="s">
        <v>183</v>
      </c>
      <c r="BN15" s="92" t="s">
        <v>183</v>
      </c>
      <c r="BO15" s="93" t="s">
        <v>183</v>
      </c>
      <c r="BP15" s="92" t="s">
        <v>183</v>
      </c>
      <c r="BQ15" s="93" t="s">
        <v>183</v>
      </c>
      <c r="BR15" s="92" t="s">
        <v>183</v>
      </c>
    </row>
    <row r="16" spans="2:70" s="4" customFormat="1" x14ac:dyDescent="0.25">
      <c r="B16" s="78" t="s">
        <v>136</v>
      </c>
      <c r="C16" s="91" t="s">
        <v>183</v>
      </c>
      <c r="D16" s="92" t="s">
        <v>183</v>
      </c>
      <c r="E16" s="93" t="s">
        <v>183</v>
      </c>
      <c r="F16" s="92" t="s">
        <v>183</v>
      </c>
      <c r="G16" s="93" t="s">
        <v>183</v>
      </c>
      <c r="H16" s="92" t="s">
        <v>183</v>
      </c>
      <c r="I16" s="93" t="s">
        <v>183</v>
      </c>
      <c r="J16" s="92" t="s">
        <v>183</v>
      </c>
      <c r="K16" s="93" t="s">
        <v>183</v>
      </c>
      <c r="L16" s="92" t="s">
        <v>183</v>
      </c>
      <c r="M16" s="93" t="s">
        <v>183</v>
      </c>
      <c r="N16" s="92" t="s">
        <v>183</v>
      </c>
      <c r="O16" s="93" t="s">
        <v>183</v>
      </c>
      <c r="P16" s="92" t="s">
        <v>183</v>
      </c>
      <c r="Q16" s="93" t="s">
        <v>183</v>
      </c>
      <c r="R16" s="92" t="s">
        <v>183</v>
      </c>
      <c r="S16" s="182" t="s">
        <v>183</v>
      </c>
      <c r="T16" s="92" t="s">
        <v>183</v>
      </c>
      <c r="U16" s="93" t="s">
        <v>183</v>
      </c>
      <c r="V16" s="92" t="s">
        <v>183</v>
      </c>
      <c r="W16" s="93" t="s">
        <v>183</v>
      </c>
      <c r="X16" s="92" t="s">
        <v>183</v>
      </c>
      <c r="Y16" s="93" t="s">
        <v>183</v>
      </c>
      <c r="Z16" s="92" t="s">
        <v>183</v>
      </c>
      <c r="AA16" s="93" t="s">
        <v>183</v>
      </c>
      <c r="AB16" s="92" t="s">
        <v>183</v>
      </c>
      <c r="AC16" s="93" t="s">
        <v>183</v>
      </c>
      <c r="AD16" s="92" t="s">
        <v>183</v>
      </c>
      <c r="AE16" s="91" t="s">
        <v>183</v>
      </c>
      <c r="AF16" s="92" t="s">
        <v>183</v>
      </c>
      <c r="AG16" s="93" t="s">
        <v>183</v>
      </c>
      <c r="AH16" s="92" t="s">
        <v>183</v>
      </c>
      <c r="AI16" s="93" t="s">
        <v>183</v>
      </c>
      <c r="AJ16" s="92" t="s">
        <v>183</v>
      </c>
      <c r="AK16" s="93" t="s">
        <v>183</v>
      </c>
      <c r="AL16" s="92" t="s">
        <v>183</v>
      </c>
      <c r="AM16" s="93" t="s">
        <v>183</v>
      </c>
      <c r="AN16" s="92" t="s">
        <v>183</v>
      </c>
      <c r="AO16" s="93" t="s">
        <v>183</v>
      </c>
      <c r="AP16" s="92" t="s">
        <v>183</v>
      </c>
      <c r="AQ16" s="183" t="s">
        <v>183</v>
      </c>
      <c r="AR16" s="92" t="s">
        <v>183</v>
      </c>
      <c r="AS16" s="93" t="s">
        <v>183</v>
      </c>
      <c r="AT16" s="92" t="s">
        <v>183</v>
      </c>
      <c r="AU16" s="93" t="s">
        <v>183</v>
      </c>
      <c r="AV16" s="92" t="s">
        <v>183</v>
      </c>
      <c r="AW16" s="93" t="s">
        <v>183</v>
      </c>
      <c r="AX16" s="92" t="s">
        <v>183</v>
      </c>
      <c r="AY16" s="93" t="s">
        <v>183</v>
      </c>
      <c r="AZ16" s="92" t="s">
        <v>183</v>
      </c>
      <c r="BA16" s="93" t="s">
        <v>183</v>
      </c>
      <c r="BB16" s="92" t="s">
        <v>183</v>
      </c>
      <c r="BC16" s="93" t="s">
        <v>183</v>
      </c>
      <c r="BD16" s="92" t="s">
        <v>183</v>
      </c>
      <c r="BE16" s="184" t="s">
        <v>183</v>
      </c>
      <c r="BF16" s="92" t="s">
        <v>183</v>
      </c>
      <c r="BG16" s="93" t="s">
        <v>183</v>
      </c>
      <c r="BH16" s="92" t="s">
        <v>183</v>
      </c>
      <c r="BI16" s="93" t="s">
        <v>183</v>
      </c>
      <c r="BJ16" s="92" t="s">
        <v>183</v>
      </c>
      <c r="BK16" s="93" t="s">
        <v>183</v>
      </c>
      <c r="BL16" s="92" t="s">
        <v>183</v>
      </c>
      <c r="BM16" s="93" t="s">
        <v>183</v>
      </c>
      <c r="BN16" s="92" t="s">
        <v>183</v>
      </c>
      <c r="BO16" s="93" t="s">
        <v>183</v>
      </c>
      <c r="BP16" s="92" t="s">
        <v>183</v>
      </c>
      <c r="BQ16" s="93" t="s">
        <v>183</v>
      </c>
      <c r="BR16" s="92" t="s">
        <v>183</v>
      </c>
    </row>
    <row r="17" spans="2:70" s="4" customFormat="1" x14ac:dyDescent="0.25">
      <c r="B17" s="78" t="s">
        <v>110</v>
      </c>
      <c r="C17" s="91" t="s">
        <v>183</v>
      </c>
      <c r="D17" s="92" t="s">
        <v>183</v>
      </c>
      <c r="E17" s="93" t="s">
        <v>183</v>
      </c>
      <c r="F17" s="92" t="s">
        <v>183</v>
      </c>
      <c r="G17" s="93" t="s">
        <v>183</v>
      </c>
      <c r="H17" s="92" t="s">
        <v>183</v>
      </c>
      <c r="I17" s="93" t="s">
        <v>183</v>
      </c>
      <c r="J17" s="92" t="s">
        <v>183</v>
      </c>
      <c r="K17" s="93" t="s">
        <v>183</v>
      </c>
      <c r="L17" s="92" t="s">
        <v>183</v>
      </c>
      <c r="M17" s="93" t="s">
        <v>183</v>
      </c>
      <c r="N17" s="92" t="s">
        <v>183</v>
      </c>
      <c r="O17" s="93" t="s">
        <v>183</v>
      </c>
      <c r="P17" s="92" t="s">
        <v>183</v>
      </c>
      <c r="Q17" s="93" t="s">
        <v>183</v>
      </c>
      <c r="R17" s="92" t="s">
        <v>183</v>
      </c>
      <c r="S17" s="182" t="s">
        <v>183</v>
      </c>
      <c r="T17" s="92" t="s">
        <v>183</v>
      </c>
      <c r="U17" s="93" t="s">
        <v>183</v>
      </c>
      <c r="V17" s="92" t="s">
        <v>183</v>
      </c>
      <c r="W17" s="93" t="s">
        <v>183</v>
      </c>
      <c r="X17" s="92" t="s">
        <v>183</v>
      </c>
      <c r="Y17" s="93" t="s">
        <v>183</v>
      </c>
      <c r="Z17" s="92" t="s">
        <v>183</v>
      </c>
      <c r="AA17" s="93" t="s">
        <v>183</v>
      </c>
      <c r="AB17" s="92" t="s">
        <v>183</v>
      </c>
      <c r="AC17" s="93" t="s">
        <v>183</v>
      </c>
      <c r="AD17" s="92" t="s">
        <v>183</v>
      </c>
      <c r="AE17" s="91" t="s">
        <v>183</v>
      </c>
      <c r="AF17" s="92" t="s">
        <v>183</v>
      </c>
      <c r="AG17" s="93" t="s">
        <v>183</v>
      </c>
      <c r="AH17" s="92" t="s">
        <v>183</v>
      </c>
      <c r="AI17" s="93" t="s">
        <v>183</v>
      </c>
      <c r="AJ17" s="92" t="s">
        <v>183</v>
      </c>
      <c r="AK17" s="93" t="s">
        <v>183</v>
      </c>
      <c r="AL17" s="92" t="s">
        <v>183</v>
      </c>
      <c r="AM17" s="93" t="s">
        <v>183</v>
      </c>
      <c r="AN17" s="92" t="s">
        <v>183</v>
      </c>
      <c r="AO17" s="93" t="s">
        <v>183</v>
      </c>
      <c r="AP17" s="92" t="s">
        <v>183</v>
      </c>
      <c r="AQ17" s="183" t="s">
        <v>183</v>
      </c>
      <c r="AR17" s="92" t="s">
        <v>183</v>
      </c>
      <c r="AS17" s="93" t="s">
        <v>183</v>
      </c>
      <c r="AT17" s="92" t="s">
        <v>183</v>
      </c>
      <c r="AU17" s="93" t="s">
        <v>183</v>
      </c>
      <c r="AV17" s="92" t="s">
        <v>183</v>
      </c>
      <c r="AW17" s="93" t="s">
        <v>183</v>
      </c>
      <c r="AX17" s="92" t="s">
        <v>183</v>
      </c>
      <c r="AY17" s="93" t="s">
        <v>183</v>
      </c>
      <c r="AZ17" s="92" t="s">
        <v>183</v>
      </c>
      <c r="BA17" s="93" t="s">
        <v>183</v>
      </c>
      <c r="BB17" s="92" t="s">
        <v>183</v>
      </c>
      <c r="BC17" s="93" t="s">
        <v>183</v>
      </c>
      <c r="BD17" s="92" t="s">
        <v>183</v>
      </c>
      <c r="BE17" s="184" t="s">
        <v>183</v>
      </c>
      <c r="BF17" s="92" t="s">
        <v>183</v>
      </c>
      <c r="BG17" s="93" t="s">
        <v>183</v>
      </c>
      <c r="BH17" s="92" t="s">
        <v>183</v>
      </c>
      <c r="BI17" s="93" t="s">
        <v>183</v>
      </c>
      <c r="BJ17" s="92" t="s">
        <v>183</v>
      </c>
      <c r="BK17" s="93" t="s">
        <v>183</v>
      </c>
      <c r="BL17" s="92" t="s">
        <v>183</v>
      </c>
      <c r="BM17" s="93" t="s">
        <v>183</v>
      </c>
      <c r="BN17" s="92" t="s">
        <v>183</v>
      </c>
      <c r="BO17" s="93" t="s">
        <v>183</v>
      </c>
      <c r="BP17" s="92" t="s">
        <v>183</v>
      </c>
      <c r="BQ17" s="93" t="s">
        <v>183</v>
      </c>
      <c r="BR17" s="92" t="s">
        <v>183</v>
      </c>
    </row>
    <row r="18" spans="2:70" s="4" customFormat="1" x14ac:dyDescent="0.25">
      <c r="B18" s="78" t="s">
        <v>111</v>
      </c>
      <c r="C18" s="91" t="s">
        <v>183</v>
      </c>
      <c r="D18" s="92" t="s">
        <v>183</v>
      </c>
      <c r="E18" s="93" t="s">
        <v>183</v>
      </c>
      <c r="F18" s="92" t="s">
        <v>183</v>
      </c>
      <c r="G18" s="93" t="s">
        <v>183</v>
      </c>
      <c r="H18" s="92" t="s">
        <v>183</v>
      </c>
      <c r="I18" s="93" t="s">
        <v>183</v>
      </c>
      <c r="J18" s="92" t="s">
        <v>183</v>
      </c>
      <c r="K18" s="93" t="s">
        <v>183</v>
      </c>
      <c r="L18" s="92" t="s">
        <v>183</v>
      </c>
      <c r="M18" s="93" t="s">
        <v>183</v>
      </c>
      <c r="N18" s="92" t="s">
        <v>183</v>
      </c>
      <c r="O18" s="93" t="s">
        <v>183</v>
      </c>
      <c r="P18" s="92" t="s">
        <v>183</v>
      </c>
      <c r="Q18" s="93" t="s">
        <v>183</v>
      </c>
      <c r="R18" s="92" t="s">
        <v>183</v>
      </c>
      <c r="S18" s="182" t="s">
        <v>183</v>
      </c>
      <c r="T18" s="92" t="s">
        <v>183</v>
      </c>
      <c r="U18" s="93" t="s">
        <v>183</v>
      </c>
      <c r="V18" s="92" t="s">
        <v>183</v>
      </c>
      <c r="W18" s="93" t="s">
        <v>183</v>
      </c>
      <c r="X18" s="92" t="s">
        <v>183</v>
      </c>
      <c r="Y18" s="93" t="s">
        <v>183</v>
      </c>
      <c r="Z18" s="92" t="s">
        <v>183</v>
      </c>
      <c r="AA18" s="93" t="s">
        <v>183</v>
      </c>
      <c r="AB18" s="92" t="s">
        <v>183</v>
      </c>
      <c r="AC18" s="93" t="s">
        <v>183</v>
      </c>
      <c r="AD18" s="92" t="s">
        <v>183</v>
      </c>
      <c r="AE18" s="91" t="s">
        <v>183</v>
      </c>
      <c r="AF18" s="92" t="s">
        <v>183</v>
      </c>
      <c r="AG18" s="93" t="s">
        <v>183</v>
      </c>
      <c r="AH18" s="92" t="s">
        <v>183</v>
      </c>
      <c r="AI18" s="93" t="s">
        <v>183</v>
      </c>
      <c r="AJ18" s="92" t="s">
        <v>183</v>
      </c>
      <c r="AK18" s="93" t="s">
        <v>183</v>
      </c>
      <c r="AL18" s="92" t="s">
        <v>183</v>
      </c>
      <c r="AM18" s="93" t="s">
        <v>183</v>
      </c>
      <c r="AN18" s="92" t="s">
        <v>183</v>
      </c>
      <c r="AO18" s="93" t="s">
        <v>183</v>
      </c>
      <c r="AP18" s="92" t="s">
        <v>183</v>
      </c>
      <c r="AQ18" s="183" t="s">
        <v>183</v>
      </c>
      <c r="AR18" s="92" t="s">
        <v>183</v>
      </c>
      <c r="AS18" s="93" t="s">
        <v>183</v>
      </c>
      <c r="AT18" s="92" t="s">
        <v>183</v>
      </c>
      <c r="AU18" s="93" t="s">
        <v>183</v>
      </c>
      <c r="AV18" s="92" t="s">
        <v>183</v>
      </c>
      <c r="AW18" s="93" t="s">
        <v>183</v>
      </c>
      <c r="AX18" s="92" t="s">
        <v>183</v>
      </c>
      <c r="AY18" s="93" t="s">
        <v>183</v>
      </c>
      <c r="AZ18" s="92" t="s">
        <v>183</v>
      </c>
      <c r="BA18" s="93" t="s">
        <v>183</v>
      </c>
      <c r="BB18" s="92" t="s">
        <v>183</v>
      </c>
      <c r="BC18" s="93" t="s">
        <v>183</v>
      </c>
      <c r="BD18" s="92" t="s">
        <v>183</v>
      </c>
      <c r="BE18" s="184" t="s">
        <v>183</v>
      </c>
      <c r="BF18" s="92" t="s">
        <v>183</v>
      </c>
      <c r="BG18" s="93" t="s">
        <v>183</v>
      </c>
      <c r="BH18" s="92" t="s">
        <v>183</v>
      </c>
      <c r="BI18" s="93" t="s">
        <v>183</v>
      </c>
      <c r="BJ18" s="92" t="s">
        <v>183</v>
      </c>
      <c r="BK18" s="93" t="s">
        <v>183</v>
      </c>
      <c r="BL18" s="92" t="s">
        <v>183</v>
      </c>
      <c r="BM18" s="93" t="s">
        <v>183</v>
      </c>
      <c r="BN18" s="92" t="s">
        <v>183</v>
      </c>
      <c r="BO18" s="93" t="s">
        <v>183</v>
      </c>
      <c r="BP18" s="92" t="s">
        <v>183</v>
      </c>
      <c r="BQ18" s="93" t="s">
        <v>183</v>
      </c>
      <c r="BR18" s="92" t="s">
        <v>183</v>
      </c>
    </row>
    <row r="19" spans="2:70" s="55" customFormat="1" ht="35.25" customHeight="1" x14ac:dyDescent="0.25">
      <c r="B19" s="94" t="s">
        <v>276</v>
      </c>
      <c r="C19" s="95">
        <v>22424</v>
      </c>
      <c r="D19" s="96">
        <v>0.14460721759991824</v>
      </c>
      <c r="E19" s="97">
        <v>54011</v>
      </c>
      <c r="F19" s="96">
        <v>0.15680017134289992</v>
      </c>
      <c r="G19" s="97">
        <v>248522</v>
      </c>
      <c r="H19" s="96">
        <v>0.11568919695446067</v>
      </c>
      <c r="I19" s="97">
        <v>718641</v>
      </c>
      <c r="J19" s="96">
        <v>0.15072224277156754</v>
      </c>
      <c r="K19" s="97">
        <v>194056</v>
      </c>
      <c r="L19" s="96">
        <v>7.940216151873658E-2</v>
      </c>
      <c r="M19" s="97">
        <v>1237654</v>
      </c>
      <c r="N19" s="96">
        <v>0.13200716711468763</v>
      </c>
      <c r="O19" s="97">
        <v>577599</v>
      </c>
      <c r="P19" s="96">
        <v>4.3249032789431707E-2</v>
      </c>
      <c r="Q19" s="97">
        <v>1815253</v>
      </c>
      <c r="R19" s="185">
        <v>0.10216997038824371</v>
      </c>
      <c r="S19" s="186">
        <v>5567</v>
      </c>
      <c r="T19" s="96">
        <v>0.10852250099561922</v>
      </c>
      <c r="U19" s="97">
        <v>14496</v>
      </c>
      <c r="V19" s="96">
        <v>4.8156182212581333E-2</v>
      </c>
      <c r="W19" s="97">
        <v>29001</v>
      </c>
      <c r="X19" s="96">
        <v>-0.11075338055376693</v>
      </c>
      <c r="Y19" s="97">
        <v>36958</v>
      </c>
      <c r="Z19" s="96">
        <v>0.57522802830108266</v>
      </c>
      <c r="AA19" s="97">
        <v>86022</v>
      </c>
      <c r="AB19" s="96">
        <v>0.14807746206307471</v>
      </c>
      <c r="AC19" s="97">
        <v>86279</v>
      </c>
      <c r="AD19" s="185">
        <v>0.15150746726814091</v>
      </c>
      <c r="AE19" s="95">
        <v>7912</v>
      </c>
      <c r="AF19" s="96">
        <v>4.6976313351859256E-2</v>
      </c>
      <c r="AG19" s="97">
        <v>32158</v>
      </c>
      <c r="AH19" s="96">
        <v>0.19836035028880183</v>
      </c>
      <c r="AI19" s="97">
        <v>158905</v>
      </c>
      <c r="AJ19" s="96">
        <v>0.15016032252694367</v>
      </c>
      <c r="AK19" s="97">
        <v>198975</v>
      </c>
      <c r="AL19" s="96">
        <v>0.15313733331015178</v>
      </c>
      <c r="AM19" s="97">
        <v>66914</v>
      </c>
      <c r="AN19" s="96">
        <v>0.2057445581663544</v>
      </c>
      <c r="AO19" s="97">
        <v>265889</v>
      </c>
      <c r="AP19" s="185">
        <v>0.16593947738843307</v>
      </c>
      <c r="AQ19" s="187">
        <v>4602</v>
      </c>
      <c r="AR19" s="96">
        <v>-0.36907046887853034</v>
      </c>
      <c r="AS19" s="97">
        <v>79385</v>
      </c>
      <c r="AT19" s="96">
        <v>0.2275398175351786</v>
      </c>
      <c r="AU19" s="97">
        <v>159317</v>
      </c>
      <c r="AV19" s="96">
        <v>0.16599578441991869</v>
      </c>
      <c r="AW19" s="97">
        <v>22497</v>
      </c>
      <c r="AX19" s="96">
        <v>8.4872450209769967E-2</v>
      </c>
      <c r="AY19" s="97">
        <v>265801</v>
      </c>
      <c r="AZ19" s="96">
        <v>0.1589974578894815</v>
      </c>
      <c r="BA19" s="97">
        <v>245852</v>
      </c>
      <c r="BB19" s="96">
        <v>2.5271902315340045E-2</v>
      </c>
      <c r="BC19" s="97">
        <v>511653</v>
      </c>
      <c r="BD19" s="185">
        <v>9.0644577504268575E-2</v>
      </c>
      <c r="BE19" s="188">
        <v>17358</v>
      </c>
      <c r="BF19" s="96">
        <v>0.30423022015177703</v>
      </c>
      <c r="BG19" s="97">
        <v>75364</v>
      </c>
      <c r="BH19" s="96">
        <v>8.8304524253057792E-2</v>
      </c>
      <c r="BI19" s="97">
        <v>273544</v>
      </c>
      <c r="BJ19" s="96">
        <v>9.2384489437322692E-2</v>
      </c>
      <c r="BK19" s="97">
        <v>89954</v>
      </c>
      <c r="BL19" s="96">
        <v>6.8083590596057952E-2</v>
      </c>
      <c r="BM19" s="97">
        <v>456220</v>
      </c>
      <c r="BN19" s="96">
        <v>9.355973805574469E-2</v>
      </c>
      <c r="BO19" s="97">
        <v>160767</v>
      </c>
      <c r="BP19" s="96">
        <v>5.4140712084453479E-2</v>
      </c>
      <c r="BQ19" s="97">
        <v>616987</v>
      </c>
      <c r="BR19" s="189">
        <v>8.300713711475205E-2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183</v>
      </c>
      <c r="U137" s="101">
        <v>4719</v>
      </c>
      <c r="V137" s="92" t="s">
        <v>183</v>
      </c>
      <c r="W137" s="101">
        <v>3589</v>
      </c>
      <c r="X137" s="92" t="s">
        <v>183</v>
      </c>
      <c r="Y137" s="101">
        <v>4951</v>
      </c>
      <c r="Z137" s="92" t="s">
        <v>183</v>
      </c>
      <c r="AA137" s="101">
        <v>14266</v>
      </c>
      <c r="AB137" s="92" t="s">
        <v>183</v>
      </c>
      <c r="AC137" s="101">
        <v>14266</v>
      </c>
      <c r="AD137" s="92" t="s">
        <v>183</v>
      </c>
      <c r="AE137" s="99">
        <v>949</v>
      </c>
      <c r="AF137" s="92" t="s">
        <v>183</v>
      </c>
      <c r="AG137" s="101">
        <v>9718</v>
      </c>
      <c r="AH137" s="92" t="s">
        <v>183</v>
      </c>
      <c r="AI137" s="101">
        <v>31465</v>
      </c>
      <c r="AJ137" s="92" t="s">
        <v>183</v>
      </c>
      <c r="AK137" s="101">
        <v>42132</v>
      </c>
      <c r="AL137" s="92" t="s">
        <v>183</v>
      </c>
      <c r="AM137" s="101">
        <v>24231</v>
      </c>
      <c r="AN137" s="92" t="s">
        <v>183</v>
      </c>
      <c r="AO137" s="101">
        <v>66363</v>
      </c>
      <c r="AP137" s="92" t="s">
        <v>183</v>
      </c>
      <c r="AQ137" s="180">
        <v>1496</v>
      </c>
      <c r="AR137" s="92" t="s">
        <v>183</v>
      </c>
      <c r="AS137" s="101">
        <v>16478</v>
      </c>
      <c r="AT137" s="92" t="s">
        <v>183</v>
      </c>
      <c r="AU137" s="101">
        <v>27425</v>
      </c>
      <c r="AV137" s="92" t="s">
        <v>183</v>
      </c>
      <c r="AW137" s="101">
        <v>7306</v>
      </c>
      <c r="AX137" s="92" t="s">
        <v>183</v>
      </c>
      <c r="AY137" s="101">
        <v>52705</v>
      </c>
      <c r="AZ137" s="92" t="s">
        <v>183</v>
      </c>
      <c r="BA137" s="101">
        <v>77069</v>
      </c>
      <c r="BB137" s="92" t="s">
        <v>183</v>
      </c>
      <c r="BC137" s="101">
        <v>129774</v>
      </c>
      <c r="BD137" s="92" t="s">
        <v>183</v>
      </c>
      <c r="BE137" s="181">
        <v>1958</v>
      </c>
      <c r="BF137" s="92" t="s">
        <v>183</v>
      </c>
      <c r="BG137" s="101">
        <v>20533</v>
      </c>
      <c r="BH137" s="92" t="s">
        <v>183</v>
      </c>
      <c r="BI137" s="101">
        <v>61634</v>
      </c>
      <c r="BJ137" s="92" t="s">
        <v>183</v>
      </c>
      <c r="BK137" s="101">
        <v>11549</v>
      </c>
      <c r="BL137" s="92" t="s">
        <v>183</v>
      </c>
      <c r="BM137" s="101">
        <v>95674</v>
      </c>
      <c r="BN137" s="92" t="s">
        <v>183</v>
      </c>
      <c r="BO137" s="101">
        <v>56994</v>
      </c>
      <c r="BP137" s="92" t="s">
        <v>183</v>
      </c>
      <c r="BQ137" s="101">
        <v>152668</v>
      </c>
      <c r="BR137" s="92" t="s">
        <v>183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183</v>
      </c>
      <c r="U138" s="101">
        <v>5280</v>
      </c>
      <c r="V138" s="92" t="s">
        <v>183</v>
      </c>
      <c r="W138" s="101">
        <v>3842</v>
      </c>
      <c r="X138" s="92" t="s">
        <v>183</v>
      </c>
      <c r="Y138" s="101">
        <v>5542</v>
      </c>
      <c r="Z138" s="92" t="s">
        <v>183</v>
      </c>
      <c r="AA138" s="101">
        <v>15692</v>
      </c>
      <c r="AB138" s="92" t="s">
        <v>183</v>
      </c>
      <c r="AC138" s="101">
        <v>15692</v>
      </c>
      <c r="AD138" s="92" t="s">
        <v>183</v>
      </c>
      <c r="AE138" s="99">
        <v>1408</v>
      </c>
      <c r="AF138" s="92" t="s">
        <v>183</v>
      </c>
      <c r="AG138" s="101">
        <v>10960</v>
      </c>
      <c r="AH138" s="92" t="s">
        <v>183</v>
      </c>
      <c r="AI138" s="101">
        <v>35169</v>
      </c>
      <c r="AJ138" s="92" t="s">
        <v>183</v>
      </c>
      <c r="AK138" s="101">
        <v>47537</v>
      </c>
      <c r="AL138" s="92" t="s">
        <v>183</v>
      </c>
      <c r="AM138" s="101">
        <v>23262</v>
      </c>
      <c r="AN138" s="92" t="s">
        <v>183</v>
      </c>
      <c r="AO138" s="101">
        <v>70799</v>
      </c>
      <c r="AP138" s="92" t="s">
        <v>183</v>
      </c>
      <c r="AQ138" s="180">
        <v>1657</v>
      </c>
      <c r="AR138" s="92" t="s">
        <v>183</v>
      </c>
      <c r="AS138" s="101">
        <v>15229</v>
      </c>
      <c r="AT138" s="92" t="s">
        <v>183</v>
      </c>
      <c r="AU138" s="101">
        <v>25110</v>
      </c>
      <c r="AV138" s="92" t="s">
        <v>183</v>
      </c>
      <c r="AW138" s="101">
        <v>6395</v>
      </c>
      <c r="AX138" s="92" t="s">
        <v>183</v>
      </c>
      <c r="AY138" s="101">
        <v>48391</v>
      </c>
      <c r="AZ138" s="92" t="s">
        <v>183</v>
      </c>
      <c r="BA138" s="101">
        <v>70498</v>
      </c>
      <c r="BB138" s="92" t="s">
        <v>183</v>
      </c>
      <c r="BC138" s="101">
        <v>118889</v>
      </c>
      <c r="BD138" s="92" t="s">
        <v>183</v>
      </c>
      <c r="BE138" s="181">
        <v>1752</v>
      </c>
      <c r="BF138" s="92" t="s">
        <v>183</v>
      </c>
      <c r="BG138" s="101">
        <v>19754</v>
      </c>
      <c r="BH138" s="92" t="s">
        <v>183</v>
      </c>
      <c r="BI138" s="101">
        <v>56422</v>
      </c>
      <c r="BJ138" s="92" t="s">
        <v>183</v>
      </c>
      <c r="BK138" s="101">
        <v>14377</v>
      </c>
      <c r="BL138" s="92" t="s">
        <v>183</v>
      </c>
      <c r="BM138" s="101">
        <v>92305</v>
      </c>
      <c r="BN138" s="92" t="s">
        <v>183</v>
      </c>
      <c r="BO138" s="101">
        <v>58440</v>
      </c>
      <c r="BP138" s="92" t="s">
        <v>183</v>
      </c>
      <c r="BQ138" s="101">
        <v>150745</v>
      </c>
      <c r="BR138" s="92" t="s">
        <v>183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183</v>
      </c>
      <c r="U139" s="101">
        <v>5744</v>
      </c>
      <c r="V139" s="92" t="s">
        <v>183</v>
      </c>
      <c r="W139" s="101">
        <v>4490</v>
      </c>
      <c r="X139" s="92" t="s">
        <v>183</v>
      </c>
      <c r="Y139" s="101">
        <v>6122</v>
      </c>
      <c r="Z139" s="92" t="s">
        <v>183</v>
      </c>
      <c r="AA139" s="101">
        <v>17429</v>
      </c>
      <c r="AB139" s="92" t="s">
        <v>183</v>
      </c>
      <c r="AC139" s="101">
        <v>17429</v>
      </c>
      <c r="AD139" s="92" t="s">
        <v>183</v>
      </c>
      <c r="AE139" s="99">
        <v>1334</v>
      </c>
      <c r="AF139" s="92" t="s">
        <v>183</v>
      </c>
      <c r="AG139" s="101">
        <v>11272</v>
      </c>
      <c r="AH139" s="92" t="s">
        <v>183</v>
      </c>
      <c r="AI139" s="101">
        <v>38303</v>
      </c>
      <c r="AJ139" s="92" t="s">
        <v>183</v>
      </c>
      <c r="AK139" s="101">
        <v>50909</v>
      </c>
      <c r="AL139" s="92" t="s">
        <v>183</v>
      </c>
      <c r="AM139" s="101">
        <v>27560</v>
      </c>
      <c r="AN139" s="92" t="s">
        <v>183</v>
      </c>
      <c r="AO139" s="101">
        <v>78469</v>
      </c>
      <c r="AP139" s="92" t="s">
        <v>183</v>
      </c>
      <c r="AQ139" s="180">
        <v>1908</v>
      </c>
      <c r="AR139" s="92" t="s">
        <v>183</v>
      </c>
      <c r="AS139" s="101">
        <v>17156</v>
      </c>
      <c r="AT139" s="92" t="s">
        <v>183</v>
      </c>
      <c r="AU139" s="101">
        <v>29355</v>
      </c>
      <c r="AV139" s="92" t="s">
        <v>183</v>
      </c>
      <c r="AW139" s="101">
        <v>7757</v>
      </c>
      <c r="AX139" s="92" t="s">
        <v>183</v>
      </c>
      <c r="AY139" s="101">
        <v>56176</v>
      </c>
      <c r="AZ139" s="92" t="s">
        <v>183</v>
      </c>
      <c r="BA139" s="101">
        <v>78767</v>
      </c>
      <c r="BB139" s="92" t="s">
        <v>183</v>
      </c>
      <c r="BC139" s="101">
        <v>134943</v>
      </c>
      <c r="BD139" s="92" t="s">
        <v>183</v>
      </c>
      <c r="BE139" s="181">
        <v>1785</v>
      </c>
      <c r="BF139" s="92" t="s">
        <v>183</v>
      </c>
      <c r="BG139" s="101">
        <v>20411</v>
      </c>
      <c r="BH139" s="92" t="s">
        <v>183</v>
      </c>
      <c r="BI139" s="101">
        <v>65216</v>
      </c>
      <c r="BJ139" s="92" t="s">
        <v>183</v>
      </c>
      <c r="BK139" s="101">
        <v>15734</v>
      </c>
      <c r="BL139" s="92" t="s">
        <v>183</v>
      </c>
      <c r="BM139" s="101">
        <v>103146</v>
      </c>
      <c r="BN139" s="92" t="s">
        <v>183</v>
      </c>
      <c r="BO139" s="101">
        <v>64603</v>
      </c>
      <c r="BP139" s="92" t="s">
        <v>183</v>
      </c>
      <c r="BQ139" s="101">
        <v>167749</v>
      </c>
      <c r="BR139" s="92" t="s">
        <v>183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183</v>
      </c>
      <c r="U140" s="101">
        <v>4542</v>
      </c>
      <c r="V140" s="92" t="s">
        <v>183</v>
      </c>
      <c r="W140" s="101">
        <v>3739</v>
      </c>
      <c r="X140" s="92" t="s">
        <v>183</v>
      </c>
      <c r="Y140" s="101">
        <v>4878</v>
      </c>
      <c r="Z140" s="92" t="s">
        <v>183</v>
      </c>
      <c r="AA140" s="101">
        <v>13849</v>
      </c>
      <c r="AB140" s="92" t="s">
        <v>183</v>
      </c>
      <c r="AC140" s="101">
        <v>13849</v>
      </c>
      <c r="AD140" s="92" t="s">
        <v>183</v>
      </c>
      <c r="AE140" s="99">
        <v>1520</v>
      </c>
      <c r="AF140" s="92" t="s">
        <v>183</v>
      </c>
      <c r="AG140" s="101">
        <v>12523</v>
      </c>
      <c r="AH140" s="92" t="s">
        <v>183</v>
      </c>
      <c r="AI140" s="101">
        <v>40689</v>
      </c>
      <c r="AJ140" s="92" t="s">
        <v>183</v>
      </c>
      <c r="AK140" s="101">
        <v>54732</v>
      </c>
      <c r="AL140" s="92" t="s">
        <v>183</v>
      </c>
      <c r="AM140" s="101">
        <v>30415</v>
      </c>
      <c r="AN140" s="92" t="s">
        <v>183</v>
      </c>
      <c r="AO140" s="101">
        <v>85147</v>
      </c>
      <c r="AP140" s="92" t="s">
        <v>183</v>
      </c>
      <c r="AQ140" s="180">
        <v>1737</v>
      </c>
      <c r="AR140" s="92" t="s">
        <v>183</v>
      </c>
      <c r="AS140" s="101">
        <v>18063</v>
      </c>
      <c r="AT140" s="92" t="s">
        <v>183</v>
      </c>
      <c r="AU140" s="101">
        <v>32670</v>
      </c>
      <c r="AV140" s="92" t="s">
        <v>183</v>
      </c>
      <c r="AW140" s="101">
        <v>8104</v>
      </c>
      <c r="AX140" s="92" t="s">
        <v>183</v>
      </c>
      <c r="AY140" s="101">
        <v>60574</v>
      </c>
      <c r="AZ140" s="92" t="s">
        <v>183</v>
      </c>
      <c r="BA140" s="101">
        <v>72039</v>
      </c>
      <c r="BB140" s="92" t="s">
        <v>183</v>
      </c>
      <c r="BC140" s="101">
        <v>132613</v>
      </c>
      <c r="BD140" s="92" t="s">
        <v>183</v>
      </c>
      <c r="BE140" s="181">
        <v>1530</v>
      </c>
      <c r="BF140" s="92" t="s">
        <v>183</v>
      </c>
      <c r="BG140" s="101">
        <v>22717</v>
      </c>
      <c r="BH140" s="92" t="s">
        <v>183</v>
      </c>
      <c r="BI140" s="101">
        <v>72098</v>
      </c>
      <c r="BJ140" s="92" t="s">
        <v>183</v>
      </c>
      <c r="BK140" s="101">
        <v>16852</v>
      </c>
      <c r="BL140" s="92" t="s">
        <v>183</v>
      </c>
      <c r="BM140" s="101">
        <v>113197</v>
      </c>
      <c r="BN140" s="92" t="s">
        <v>183</v>
      </c>
      <c r="BO140" s="101">
        <v>60845</v>
      </c>
      <c r="BP140" s="92" t="s">
        <v>183</v>
      </c>
      <c r="BQ140" s="101">
        <v>174042</v>
      </c>
      <c r="BR140" s="92" t="s">
        <v>183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183</v>
      </c>
      <c r="U141" s="101">
        <v>4858</v>
      </c>
      <c r="V141" s="92" t="s">
        <v>183</v>
      </c>
      <c r="W141" s="101">
        <v>3833</v>
      </c>
      <c r="X141" s="92" t="s">
        <v>183</v>
      </c>
      <c r="Y141" s="101">
        <v>5112</v>
      </c>
      <c r="Z141" s="92" t="s">
        <v>183</v>
      </c>
      <c r="AA141" s="101">
        <v>14751</v>
      </c>
      <c r="AB141" s="92" t="s">
        <v>183</v>
      </c>
      <c r="AC141" s="101">
        <v>14751</v>
      </c>
      <c r="AD141" s="92" t="s">
        <v>183</v>
      </c>
      <c r="AE141" s="99">
        <v>842</v>
      </c>
      <c r="AF141" s="92" t="s">
        <v>183</v>
      </c>
      <c r="AG141" s="101">
        <v>9902</v>
      </c>
      <c r="AH141" s="92" t="s">
        <v>183</v>
      </c>
      <c r="AI141" s="101">
        <v>36957</v>
      </c>
      <c r="AJ141" s="92" t="s">
        <v>183</v>
      </c>
      <c r="AK141" s="101">
        <v>47701</v>
      </c>
      <c r="AL141" s="92" t="s">
        <v>183</v>
      </c>
      <c r="AM141" s="101">
        <v>21801</v>
      </c>
      <c r="AN141" s="92" t="s">
        <v>183</v>
      </c>
      <c r="AO141" s="101">
        <v>69502</v>
      </c>
      <c r="AP141" s="92" t="s">
        <v>183</v>
      </c>
      <c r="AQ141" s="180">
        <v>1039</v>
      </c>
      <c r="AR141" s="92" t="s">
        <v>183</v>
      </c>
      <c r="AS141" s="101">
        <v>14031</v>
      </c>
      <c r="AT141" s="92" t="s">
        <v>183</v>
      </c>
      <c r="AU141" s="101">
        <v>27966</v>
      </c>
      <c r="AV141" s="92" t="s">
        <v>183</v>
      </c>
      <c r="AW141" s="101">
        <v>7270</v>
      </c>
      <c r="AX141" s="92" t="s">
        <v>183</v>
      </c>
      <c r="AY141" s="101">
        <v>50306</v>
      </c>
      <c r="AZ141" s="92" t="s">
        <v>183</v>
      </c>
      <c r="BA141" s="101">
        <v>52678</v>
      </c>
      <c r="BB141" s="92" t="s">
        <v>183</v>
      </c>
      <c r="BC141" s="101">
        <v>102984</v>
      </c>
      <c r="BD141" s="92" t="s">
        <v>183</v>
      </c>
      <c r="BE141" s="181">
        <v>1348</v>
      </c>
      <c r="BF141" s="92" t="s">
        <v>183</v>
      </c>
      <c r="BG141" s="101">
        <v>17242</v>
      </c>
      <c r="BH141" s="92" t="s">
        <v>183</v>
      </c>
      <c r="BI141" s="101">
        <v>58144</v>
      </c>
      <c r="BJ141" s="92" t="s">
        <v>183</v>
      </c>
      <c r="BK141" s="101">
        <v>12460</v>
      </c>
      <c r="BL141" s="92" t="s">
        <v>183</v>
      </c>
      <c r="BM141" s="101">
        <v>89194</v>
      </c>
      <c r="BN141" s="92" t="s">
        <v>183</v>
      </c>
      <c r="BO141" s="101">
        <v>43124</v>
      </c>
      <c r="BP141" s="92" t="s">
        <v>183</v>
      </c>
      <c r="BQ141" s="101">
        <v>132318</v>
      </c>
      <c r="BR141" s="92" t="s">
        <v>183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183</v>
      </c>
      <c r="U142" s="101">
        <v>4875</v>
      </c>
      <c r="V142" s="92" t="s">
        <v>183</v>
      </c>
      <c r="W142" s="101">
        <v>4029</v>
      </c>
      <c r="X142" s="92" t="s">
        <v>183</v>
      </c>
      <c r="Y142" s="101">
        <v>5448</v>
      </c>
      <c r="Z142" s="92" t="s">
        <v>183</v>
      </c>
      <c r="AA142" s="101">
        <v>15747</v>
      </c>
      <c r="AB142" s="92" t="s">
        <v>183</v>
      </c>
      <c r="AC142" s="101">
        <v>15747</v>
      </c>
      <c r="AD142" s="92" t="s">
        <v>183</v>
      </c>
      <c r="AE142" s="99">
        <v>928</v>
      </c>
      <c r="AF142" s="92" t="s">
        <v>183</v>
      </c>
      <c r="AG142" s="101">
        <v>10770</v>
      </c>
      <c r="AH142" s="92" t="s">
        <v>183</v>
      </c>
      <c r="AI142" s="101">
        <v>39882</v>
      </c>
      <c r="AJ142" s="92" t="s">
        <v>183</v>
      </c>
      <c r="AK142" s="101">
        <v>51580</v>
      </c>
      <c r="AL142" s="92" t="s">
        <v>183</v>
      </c>
      <c r="AM142" s="101">
        <v>28525</v>
      </c>
      <c r="AN142" s="92" t="s">
        <v>183</v>
      </c>
      <c r="AO142" s="101">
        <v>80105</v>
      </c>
      <c r="AP142" s="92" t="s">
        <v>183</v>
      </c>
      <c r="AQ142" s="180">
        <v>1089</v>
      </c>
      <c r="AR142" s="92" t="s">
        <v>183</v>
      </c>
      <c r="AS142" s="101">
        <v>15719</v>
      </c>
      <c r="AT142" s="92" t="s">
        <v>183</v>
      </c>
      <c r="AU142" s="101">
        <v>28585</v>
      </c>
      <c r="AV142" s="92" t="s">
        <v>183</v>
      </c>
      <c r="AW142" s="101">
        <v>6865</v>
      </c>
      <c r="AX142" s="92" t="s">
        <v>183</v>
      </c>
      <c r="AY142" s="101">
        <v>52258</v>
      </c>
      <c r="AZ142" s="92" t="s">
        <v>183</v>
      </c>
      <c r="BA142" s="101">
        <v>62296</v>
      </c>
      <c r="BB142" s="92" t="s">
        <v>183</v>
      </c>
      <c r="BC142" s="101">
        <v>114554</v>
      </c>
      <c r="BD142" s="92" t="s">
        <v>183</v>
      </c>
      <c r="BE142" s="181">
        <v>1369</v>
      </c>
      <c r="BF142" s="92" t="s">
        <v>183</v>
      </c>
      <c r="BG142" s="101">
        <v>18319</v>
      </c>
      <c r="BH142" s="92" t="s">
        <v>183</v>
      </c>
      <c r="BI142" s="101">
        <v>62884</v>
      </c>
      <c r="BJ142" s="92" t="s">
        <v>183</v>
      </c>
      <c r="BK142" s="101">
        <v>12891</v>
      </c>
      <c r="BL142" s="92" t="s">
        <v>183</v>
      </c>
      <c r="BM142" s="101">
        <v>95463</v>
      </c>
      <c r="BN142" s="92" t="s">
        <v>183</v>
      </c>
      <c r="BO142" s="101">
        <v>55579</v>
      </c>
      <c r="BP142" s="92" t="s">
        <v>183</v>
      </c>
      <c r="BQ142" s="101">
        <v>151042</v>
      </c>
      <c r="BR142" s="92" t="s">
        <v>183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183</v>
      </c>
      <c r="U143" s="101">
        <v>5234</v>
      </c>
      <c r="V143" s="92" t="s">
        <v>183</v>
      </c>
      <c r="W143" s="101">
        <v>3081</v>
      </c>
      <c r="X143" s="92" t="s">
        <v>183</v>
      </c>
      <c r="Y143" s="101">
        <v>4973</v>
      </c>
      <c r="Z143" s="92" t="s">
        <v>183</v>
      </c>
      <c r="AA143" s="101">
        <v>14758</v>
      </c>
      <c r="AB143" s="92" t="s">
        <v>183</v>
      </c>
      <c r="AC143" s="101">
        <v>14758</v>
      </c>
      <c r="AD143" s="92" t="s">
        <v>183</v>
      </c>
      <c r="AE143" s="99">
        <v>1269</v>
      </c>
      <c r="AF143" s="92" t="s">
        <v>183</v>
      </c>
      <c r="AG143" s="101">
        <v>13932</v>
      </c>
      <c r="AH143" s="92" t="s">
        <v>183</v>
      </c>
      <c r="AI143" s="101">
        <v>51121</v>
      </c>
      <c r="AJ143" s="92" t="s">
        <v>183</v>
      </c>
      <c r="AK143" s="101">
        <v>66322</v>
      </c>
      <c r="AL143" s="92" t="s">
        <v>183</v>
      </c>
      <c r="AM143" s="101">
        <v>36858</v>
      </c>
      <c r="AN143" s="92" t="s">
        <v>183</v>
      </c>
      <c r="AO143" s="101">
        <v>103180</v>
      </c>
      <c r="AP143" s="92" t="s">
        <v>183</v>
      </c>
      <c r="AQ143" s="180">
        <v>1480</v>
      </c>
      <c r="AR143" s="92" t="s">
        <v>183</v>
      </c>
      <c r="AS143" s="101">
        <v>17991</v>
      </c>
      <c r="AT143" s="92" t="s">
        <v>183</v>
      </c>
      <c r="AU143" s="101">
        <v>29117</v>
      </c>
      <c r="AV143" s="92" t="s">
        <v>183</v>
      </c>
      <c r="AW143" s="101">
        <v>7347</v>
      </c>
      <c r="AX143" s="92" t="s">
        <v>183</v>
      </c>
      <c r="AY143" s="101">
        <v>55935</v>
      </c>
      <c r="AZ143" s="92" t="s">
        <v>183</v>
      </c>
      <c r="BA143" s="101">
        <v>71739</v>
      </c>
      <c r="BB143" s="92" t="s">
        <v>183</v>
      </c>
      <c r="BC143" s="101">
        <v>127674</v>
      </c>
      <c r="BD143" s="92" t="s">
        <v>183</v>
      </c>
      <c r="BE143" s="181">
        <v>1334</v>
      </c>
      <c r="BF143" s="92" t="s">
        <v>183</v>
      </c>
      <c r="BG143" s="101">
        <v>21373</v>
      </c>
      <c r="BH143" s="92" t="s">
        <v>183</v>
      </c>
      <c r="BI143" s="101">
        <v>67489</v>
      </c>
      <c r="BJ143" s="92" t="s">
        <v>183</v>
      </c>
      <c r="BK143" s="101">
        <v>14011</v>
      </c>
      <c r="BL143" s="92" t="s">
        <v>183</v>
      </c>
      <c r="BM143" s="101">
        <v>104207</v>
      </c>
      <c r="BN143" s="92" t="s">
        <v>183</v>
      </c>
      <c r="BO143" s="101">
        <v>63787</v>
      </c>
      <c r="BP143" s="92" t="s">
        <v>183</v>
      </c>
      <c r="BQ143" s="101">
        <v>167994</v>
      </c>
      <c r="BR143" s="92" t="s">
        <v>183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183</v>
      </c>
      <c r="U144" s="101">
        <v>4390</v>
      </c>
      <c r="V144" s="92" t="s">
        <v>183</v>
      </c>
      <c r="W144" s="101">
        <v>2015</v>
      </c>
      <c r="X144" s="92" t="s">
        <v>183</v>
      </c>
      <c r="Y144" s="101">
        <v>3451</v>
      </c>
      <c r="Z144" s="92" t="s">
        <v>183</v>
      </c>
      <c r="AA144" s="101">
        <v>11231</v>
      </c>
      <c r="AB144" s="92" t="s">
        <v>183</v>
      </c>
      <c r="AC144" s="101">
        <v>11231</v>
      </c>
      <c r="AD144" s="92" t="s">
        <v>183</v>
      </c>
      <c r="AE144" s="99">
        <v>610</v>
      </c>
      <c r="AF144" s="92" t="s">
        <v>183</v>
      </c>
      <c r="AG144" s="101">
        <v>17153</v>
      </c>
      <c r="AH144" s="92" t="s">
        <v>183</v>
      </c>
      <c r="AI144" s="101">
        <v>54746</v>
      </c>
      <c r="AJ144" s="92" t="s">
        <v>183</v>
      </c>
      <c r="AK144" s="101">
        <v>72509</v>
      </c>
      <c r="AL144" s="92" t="s">
        <v>183</v>
      </c>
      <c r="AM144" s="101">
        <v>40420</v>
      </c>
      <c r="AN144" s="92" t="s">
        <v>183</v>
      </c>
      <c r="AO144" s="101">
        <v>112929</v>
      </c>
      <c r="AP144" s="92" t="s">
        <v>183</v>
      </c>
      <c r="AQ144" s="180">
        <v>1887</v>
      </c>
      <c r="AR144" s="92" t="s">
        <v>183</v>
      </c>
      <c r="AS144" s="101">
        <v>19037</v>
      </c>
      <c r="AT144" s="92" t="s">
        <v>183</v>
      </c>
      <c r="AU144" s="101">
        <v>33545</v>
      </c>
      <c r="AV144" s="92" t="s">
        <v>183</v>
      </c>
      <c r="AW144" s="101">
        <v>8808</v>
      </c>
      <c r="AX144" s="92" t="s">
        <v>183</v>
      </c>
      <c r="AY144" s="101">
        <v>63277</v>
      </c>
      <c r="AZ144" s="92" t="s">
        <v>183</v>
      </c>
      <c r="BA144" s="101">
        <v>81066</v>
      </c>
      <c r="BB144" s="92" t="s">
        <v>183</v>
      </c>
      <c r="BC144" s="101">
        <v>144343</v>
      </c>
      <c r="BD144" s="92" t="s">
        <v>183</v>
      </c>
      <c r="BE144" s="181">
        <v>1745</v>
      </c>
      <c r="BF144" s="92" t="s">
        <v>183</v>
      </c>
      <c r="BG144" s="101">
        <v>24548</v>
      </c>
      <c r="BH144" s="92" t="s">
        <v>183</v>
      </c>
      <c r="BI144" s="101">
        <v>69388</v>
      </c>
      <c r="BJ144" s="92" t="s">
        <v>183</v>
      </c>
      <c r="BK144" s="101">
        <v>17291</v>
      </c>
      <c r="BL144" s="92" t="s">
        <v>183</v>
      </c>
      <c r="BM144" s="101">
        <v>112972</v>
      </c>
      <c r="BN144" s="92" t="s">
        <v>183</v>
      </c>
      <c r="BO144" s="101">
        <v>69263</v>
      </c>
      <c r="BP144" s="92" t="s">
        <v>183</v>
      </c>
      <c r="BQ144" s="101">
        <v>182235</v>
      </c>
      <c r="BR144" s="92" t="s">
        <v>183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183</v>
      </c>
      <c r="U145" s="101">
        <v>4981</v>
      </c>
      <c r="V145" s="92" t="s">
        <v>183</v>
      </c>
      <c r="W145" s="101">
        <v>2958</v>
      </c>
      <c r="X145" s="92" t="s">
        <v>183</v>
      </c>
      <c r="Y145" s="101">
        <v>5050</v>
      </c>
      <c r="Z145" s="92" t="s">
        <v>183</v>
      </c>
      <c r="AA145" s="101">
        <v>14403</v>
      </c>
      <c r="AB145" s="92" t="s">
        <v>183</v>
      </c>
      <c r="AC145" s="101">
        <v>14403</v>
      </c>
      <c r="AD145" s="92" t="s">
        <v>183</v>
      </c>
      <c r="AE145" s="99">
        <v>883</v>
      </c>
      <c r="AF145" s="92" t="s">
        <v>183</v>
      </c>
      <c r="AG145" s="101">
        <v>11183</v>
      </c>
      <c r="AH145" s="92" t="s">
        <v>183</v>
      </c>
      <c r="AI145" s="101">
        <v>49221</v>
      </c>
      <c r="AJ145" s="92" t="s">
        <v>183</v>
      </c>
      <c r="AK145" s="101">
        <v>61287</v>
      </c>
      <c r="AL145" s="92" t="s">
        <v>183</v>
      </c>
      <c r="AM145" s="101">
        <v>29903</v>
      </c>
      <c r="AN145" s="92" t="s">
        <v>183</v>
      </c>
      <c r="AO145" s="101">
        <v>91190</v>
      </c>
      <c r="AP145" s="92" t="s">
        <v>183</v>
      </c>
      <c r="AQ145" s="180">
        <v>1021</v>
      </c>
      <c r="AR145" s="92" t="s">
        <v>183</v>
      </c>
      <c r="AS145" s="101">
        <v>16804</v>
      </c>
      <c r="AT145" s="92" t="s">
        <v>183</v>
      </c>
      <c r="AU145" s="101">
        <v>33508</v>
      </c>
      <c r="AV145" s="92" t="s">
        <v>183</v>
      </c>
      <c r="AW145" s="101">
        <v>8021</v>
      </c>
      <c r="AX145" s="92" t="s">
        <v>183</v>
      </c>
      <c r="AY145" s="101">
        <v>59354</v>
      </c>
      <c r="AZ145" s="92" t="s">
        <v>183</v>
      </c>
      <c r="BA145" s="101">
        <v>66456</v>
      </c>
      <c r="BB145" s="92" t="s">
        <v>183</v>
      </c>
      <c r="BC145" s="101">
        <v>125810</v>
      </c>
      <c r="BD145" s="92" t="s">
        <v>183</v>
      </c>
      <c r="BE145" s="181">
        <v>1863</v>
      </c>
      <c r="BF145" s="92" t="s">
        <v>183</v>
      </c>
      <c r="BG145" s="101">
        <v>18051</v>
      </c>
      <c r="BH145" s="92" t="s">
        <v>183</v>
      </c>
      <c r="BI145" s="101">
        <v>68414</v>
      </c>
      <c r="BJ145" s="92" t="s">
        <v>183</v>
      </c>
      <c r="BK145" s="101">
        <v>15009</v>
      </c>
      <c r="BL145" s="92" t="s">
        <v>183</v>
      </c>
      <c r="BM145" s="101">
        <v>103337</v>
      </c>
      <c r="BN145" s="92" t="s">
        <v>183</v>
      </c>
      <c r="BO145" s="101">
        <v>60303</v>
      </c>
      <c r="BP145" s="92" t="s">
        <v>183</v>
      </c>
      <c r="BQ145" s="101">
        <v>163640</v>
      </c>
      <c r="BR145" s="92" t="s">
        <v>183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183</v>
      </c>
      <c r="U146" s="101">
        <v>5676</v>
      </c>
      <c r="V146" s="92" t="s">
        <v>183</v>
      </c>
      <c r="W146" s="101">
        <v>2884</v>
      </c>
      <c r="X146" s="92" t="s">
        <v>183</v>
      </c>
      <c r="Y146" s="101">
        <v>5472</v>
      </c>
      <c r="Z146" s="92" t="s">
        <v>183</v>
      </c>
      <c r="AA146" s="101">
        <v>15731</v>
      </c>
      <c r="AB146" s="92" t="s">
        <v>183</v>
      </c>
      <c r="AC146" s="101">
        <v>15731</v>
      </c>
      <c r="AD146" s="92" t="s">
        <v>183</v>
      </c>
      <c r="AE146" s="99">
        <v>968</v>
      </c>
      <c r="AF146" s="92" t="s">
        <v>183</v>
      </c>
      <c r="AG146" s="101">
        <v>9595</v>
      </c>
      <c r="AH146" s="92" t="s">
        <v>183</v>
      </c>
      <c r="AI146" s="101">
        <v>41547</v>
      </c>
      <c r="AJ146" s="92" t="s">
        <v>183</v>
      </c>
      <c r="AK146" s="101">
        <v>52110</v>
      </c>
      <c r="AL146" s="92" t="s">
        <v>183</v>
      </c>
      <c r="AM146" s="101">
        <v>26936</v>
      </c>
      <c r="AN146" s="92" t="s">
        <v>183</v>
      </c>
      <c r="AO146" s="101">
        <v>79046</v>
      </c>
      <c r="AP146" s="92" t="s">
        <v>183</v>
      </c>
      <c r="AQ146" s="180">
        <v>2913</v>
      </c>
      <c r="AR146" s="92" t="s">
        <v>183</v>
      </c>
      <c r="AS146" s="101">
        <v>19099</v>
      </c>
      <c r="AT146" s="92" t="s">
        <v>183</v>
      </c>
      <c r="AU146" s="101">
        <v>36589</v>
      </c>
      <c r="AV146" s="92" t="s">
        <v>183</v>
      </c>
      <c r="AW146" s="101">
        <v>8820</v>
      </c>
      <c r="AX146" s="92" t="s">
        <v>183</v>
      </c>
      <c r="AY146" s="101">
        <v>67421</v>
      </c>
      <c r="AZ146" s="92" t="s">
        <v>183</v>
      </c>
      <c r="BA146" s="101">
        <v>77945</v>
      </c>
      <c r="BB146" s="92" t="s">
        <v>183</v>
      </c>
      <c r="BC146" s="101">
        <v>145366</v>
      </c>
      <c r="BD146" s="92" t="s">
        <v>183</v>
      </c>
      <c r="BE146" s="181">
        <v>2055</v>
      </c>
      <c r="BF146" s="92" t="s">
        <v>183</v>
      </c>
      <c r="BG146" s="101">
        <v>20023</v>
      </c>
      <c r="BH146" s="92" t="s">
        <v>183</v>
      </c>
      <c r="BI146" s="101">
        <v>71822</v>
      </c>
      <c r="BJ146" s="92" t="s">
        <v>183</v>
      </c>
      <c r="BK146" s="101">
        <v>19095</v>
      </c>
      <c r="BL146" s="92" t="s">
        <v>183</v>
      </c>
      <c r="BM146" s="101">
        <v>112995</v>
      </c>
      <c r="BN146" s="92" t="s">
        <v>183</v>
      </c>
      <c r="BO146" s="101">
        <v>63866</v>
      </c>
      <c r="BP146" s="92" t="s">
        <v>183</v>
      </c>
      <c r="BQ146" s="101">
        <v>176861</v>
      </c>
      <c r="BR146" s="92" t="s">
        <v>183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183</v>
      </c>
      <c r="U147" s="101">
        <v>6497</v>
      </c>
      <c r="V147" s="92" t="s">
        <v>183</v>
      </c>
      <c r="W147" s="101">
        <v>3879</v>
      </c>
      <c r="X147" s="92" t="s">
        <v>183</v>
      </c>
      <c r="Y147" s="101">
        <v>6233</v>
      </c>
      <c r="Z147" s="92" t="s">
        <v>183</v>
      </c>
      <c r="AA147" s="101">
        <v>18087</v>
      </c>
      <c r="AB147" s="92" t="s">
        <v>183</v>
      </c>
      <c r="AC147" s="101">
        <v>18087</v>
      </c>
      <c r="AD147" s="92" t="s">
        <v>183</v>
      </c>
      <c r="AE147" s="99">
        <v>812</v>
      </c>
      <c r="AF147" s="92" t="s">
        <v>183</v>
      </c>
      <c r="AG147" s="101">
        <v>10243</v>
      </c>
      <c r="AH147" s="92" t="s">
        <v>183</v>
      </c>
      <c r="AI147" s="101">
        <v>38307</v>
      </c>
      <c r="AJ147" s="92" t="s">
        <v>183</v>
      </c>
      <c r="AK147" s="101">
        <v>49362</v>
      </c>
      <c r="AL147" s="92" t="s">
        <v>183</v>
      </c>
      <c r="AM147" s="101">
        <v>24157</v>
      </c>
      <c r="AN147" s="92" t="s">
        <v>183</v>
      </c>
      <c r="AO147" s="101">
        <v>73519</v>
      </c>
      <c r="AP147" s="92" t="s">
        <v>183</v>
      </c>
      <c r="AQ147" s="180">
        <v>2876</v>
      </c>
      <c r="AR147" s="92" t="s">
        <v>183</v>
      </c>
      <c r="AS147" s="101">
        <v>14645</v>
      </c>
      <c r="AT147" s="92" t="s">
        <v>183</v>
      </c>
      <c r="AU147" s="101">
        <v>31288</v>
      </c>
      <c r="AV147" s="92" t="s">
        <v>183</v>
      </c>
      <c r="AW147" s="101">
        <v>7284</v>
      </c>
      <c r="AX147" s="92" t="s">
        <v>183</v>
      </c>
      <c r="AY147" s="101">
        <v>56093</v>
      </c>
      <c r="AZ147" s="92" t="s">
        <v>183</v>
      </c>
      <c r="BA147" s="101">
        <v>66778</v>
      </c>
      <c r="BB147" s="92" t="s">
        <v>183</v>
      </c>
      <c r="BC147" s="101">
        <v>122871</v>
      </c>
      <c r="BD147" s="92" t="s">
        <v>183</v>
      </c>
      <c r="BE147" s="181">
        <v>2005</v>
      </c>
      <c r="BF147" s="92" t="s">
        <v>183</v>
      </c>
      <c r="BG147" s="101">
        <v>19472</v>
      </c>
      <c r="BH147" s="92" t="s">
        <v>183</v>
      </c>
      <c r="BI147" s="101">
        <v>60466</v>
      </c>
      <c r="BJ147" s="92" t="s">
        <v>183</v>
      </c>
      <c r="BK147" s="101">
        <v>18730</v>
      </c>
      <c r="BL147" s="92" t="s">
        <v>183</v>
      </c>
      <c r="BM147" s="101">
        <v>100673</v>
      </c>
      <c r="BN147" s="92" t="s">
        <v>183</v>
      </c>
      <c r="BO147" s="101">
        <v>51603</v>
      </c>
      <c r="BP147" s="92" t="s">
        <v>183</v>
      </c>
      <c r="BQ147" s="101">
        <v>152276</v>
      </c>
      <c r="BR147" s="92" t="s">
        <v>183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183</v>
      </c>
      <c r="U148" s="101">
        <v>6242</v>
      </c>
      <c r="V148" s="92" t="s">
        <v>183</v>
      </c>
      <c r="W148" s="101">
        <v>3722</v>
      </c>
      <c r="X148" s="92" t="s">
        <v>183</v>
      </c>
      <c r="Y148" s="101">
        <v>5377</v>
      </c>
      <c r="Z148" s="92" t="s">
        <v>183</v>
      </c>
      <c r="AA148" s="101">
        <v>16829</v>
      </c>
      <c r="AB148" s="92" t="s">
        <v>183</v>
      </c>
      <c r="AC148" s="101">
        <v>16829</v>
      </c>
      <c r="AD148" s="92" t="s">
        <v>183</v>
      </c>
      <c r="AE148" s="99">
        <v>1322</v>
      </c>
      <c r="AF148" s="92" t="s">
        <v>183</v>
      </c>
      <c r="AG148" s="101">
        <v>11512</v>
      </c>
      <c r="AH148" s="92" t="s">
        <v>183</v>
      </c>
      <c r="AI148" s="101">
        <v>36026</v>
      </c>
      <c r="AJ148" s="92" t="s">
        <v>183</v>
      </c>
      <c r="AK148" s="101">
        <v>48860</v>
      </c>
      <c r="AL148" s="92" t="s">
        <v>183</v>
      </c>
      <c r="AM148" s="101">
        <v>27357</v>
      </c>
      <c r="AN148" s="92" t="s">
        <v>183</v>
      </c>
      <c r="AO148" s="101">
        <v>76217</v>
      </c>
      <c r="AP148" s="92" t="s">
        <v>183</v>
      </c>
      <c r="AQ148" s="180">
        <v>2769</v>
      </c>
      <c r="AR148" s="92" t="s">
        <v>183</v>
      </c>
      <c r="AS148" s="101">
        <v>15021</v>
      </c>
      <c r="AT148" s="92" t="s">
        <v>183</v>
      </c>
      <c r="AU148" s="101">
        <v>30227</v>
      </c>
      <c r="AV148" s="92" t="s">
        <v>183</v>
      </c>
      <c r="AW148" s="101">
        <v>8637</v>
      </c>
      <c r="AX148" s="92" t="s">
        <v>183</v>
      </c>
      <c r="AY148" s="101">
        <v>56654</v>
      </c>
      <c r="AZ148" s="92" t="s">
        <v>183</v>
      </c>
      <c r="BA148" s="101">
        <v>76028</v>
      </c>
      <c r="BB148" s="92" t="s">
        <v>183</v>
      </c>
      <c r="BC148" s="101">
        <v>132682</v>
      </c>
      <c r="BD148" s="92" t="s">
        <v>183</v>
      </c>
      <c r="BE148" s="181">
        <v>2443</v>
      </c>
      <c r="BF148" s="92" t="s">
        <v>183</v>
      </c>
      <c r="BG148" s="101">
        <v>19733</v>
      </c>
      <c r="BH148" s="92" t="s">
        <v>183</v>
      </c>
      <c r="BI148" s="101">
        <v>61741</v>
      </c>
      <c r="BJ148" s="92" t="s">
        <v>183</v>
      </c>
      <c r="BK148" s="101">
        <v>15411</v>
      </c>
      <c r="BL148" s="92" t="s">
        <v>183</v>
      </c>
      <c r="BM148" s="101">
        <v>99328</v>
      </c>
      <c r="BN148" s="92" t="s">
        <v>183</v>
      </c>
      <c r="BO148" s="101">
        <v>60521</v>
      </c>
      <c r="BP148" s="92" t="s">
        <v>183</v>
      </c>
      <c r="BQ148" s="101">
        <v>159849</v>
      </c>
      <c r="BR148" s="92" t="s">
        <v>183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183</v>
      </c>
      <c r="U149" s="105">
        <v>63038</v>
      </c>
      <c r="V149" s="104" t="s">
        <v>183</v>
      </c>
      <c r="W149" s="105">
        <v>42061</v>
      </c>
      <c r="X149" s="104" t="s">
        <v>183</v>
      </c>
      <c r="Y149" s="105">
        <v>62609</v>
      </c>
      <c r="Z149" s="104" t="s">
        <v>183</v>
      </c>
      <c r="AA149" s="105">
        <v>182773</v>
      </c>
      <c r="AB149" s="104" t="s">
        <v>183</v>
      </c>
      <c r="AC149" s="105">
        <v>182773</v>
      </c>
      <c r="AD149" s="104" t="s">
        <v>183</v>
      </c>
      <c r="AE149" s="103">
        <v>12845</v>
      </c>
      <c r="AF149" s="104" t="s">
        <v>183</v>
      </c>
      <c r="AG149" s="105">
        <v>138763</v>
      </c>
      <c r="AH149" s="104" t="s">
        <v>183</v>
      </c>
      <c r="AI149" s="105">
        <v>493433</v>
      </c>
      <c r="AJ149" s="104" t="s">
        <v>183</v>
      </c>
      <c r="AK149" s="105">
        <v>645041</v>
      </c>
      <c r="AL149" s="104" t="s">
        <v>183</v>
      </c>
      <c r="AM149" s="105">
        <v>341425</v>
      </c>
      <c r="AN149" s="104" t="s">
        <v>183</v>
      </c>
      <c r="AO149" s="105">
        <v>986466</v>
      </c>
      <c r="AP149" s="104" t="s">
        <v>183</v>
      </c>
      <c r="AQ149" s="191">
        <v>21872</v>
      </c>
      <c r="AR149" s="104" t="s">
        <v>183</v>
      </c>
      <c r="AS149" s="105">
        <v>199273</v>
      </c>
      <c r="AT149" s="104" t="s">
        <v>183</v>
      </c>
      <c r="AU149" s="105">
        <v>365385</v>
      </c>
      <c r="AV149" s="104" t="s">
        <v>183</v>
      </c>
      <c r="AW149" s="105">
        <v>92614</v>
      </c>
      <c r="AX149" s="104" t="s">
        <v>183</v>
      </c>
      <c r="AY149" s="105">
        <v>679144</v>
      </c>
      <c r="AZ149" s="104" t="s">
        <v>183</v>
      </c>
      <c r="BA149" s="105">
        <v>853359</v>
      </c>
      <c r="BB149" s="104" t="s">
        <v>183</v>
      </c>
      <c r="BC149" s="105">
        <v>1532503</v>
      </c>
      <c r="BD149" s="104" t="s">
        <v>183</v>
      </c>
      <c r="BE149" s="192">
        <v>21187</v>
      </c>
      <c r="BF149" s="104" t="s">
        <v>183</v>
      </c>
      <c r="BG149" s="105">
        <v>242176</v>
      </c>
      <c r="BH149" s="104" t="s">
        <v>183</v>
      </c>
      <c r="BI149" s="105">
        <v>775718</v>
      </c>
      <c r="BJ149" s="104" t="s">
        <v>183</v>
      </c>
      <c r="BK149" s="105">
        <v>183410</v>
      </c>
      <c r="BL149" s="104" t="s">
        <v>183</v>
      </c>
      <c r="BM149" s="105">
        <v>1222491</v>
      </c>
      <c r="BN149" s="104" t="s">
        <v>183</v>
      </c>
      <c r="BO149" s="105">
        <v>708928</v>
      </c>
      <c r="BP149" s="104" t="s">
        <v>183</v>
      </c>
      <c r="BQ149" s="105">
        <v>1931419</v>
      </c>
      <c r="BR149" s="104" t="s">
        <v>183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183</v>
      </c>
      <c r="E501" s="101">
        <v>12674</v>
      </c>
      <c r="F501" s="92" t="s">
        <v>183</v>
      </c>
      <c r="G501" s="101">
        <v>25230</v>
      </c>
      <c r="H501" s="92" t="s">
        <v>183</v>
      </c>
      <c r="I501" s="101">
        <v>33998</v>
      </c>
      <c r="J501" s="92" t="s">
        <v>183</v>
      </c>
      <c r="K501" s="101">
        <v>8913</v>
      </c>
      <c r="L501" s="92" t="s">
        <v>183</v>
      </c>
      <c r="M501" s="101">
        <v>83862</v>
      </c>
      <c r="N501" s="92" t="s">
        <v>183</v>
      </c>
      <c r="O501" s="101">
        <v>39507</v>
      </c>
      <c r="P501" s="92" t="s">
        <v>183</v>
      </c>
      <c r="Q501" s="101">
        <v>123369</v>
      </c>
      <c r="R501" s="92" t="s">
        <v>183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183</v>
      </c>
      <c r="E502" s="101">
        <v>10576</v>
      </c>
      <c r="F502" s="92" t="s">
        <v>183</v>
      </c>
      <c r="G502" s="101">
        <v>24352</v>
      </c>
      <c r="H502" s="92" t="s">
        <v>183</v>
      </c>
      <c r="I502" s="101">
        <v>32370</v>
      </c>
      <c r="J502" s="92" t="s">
        <v>183</v>
      </c>
      <c r="K502" s="101">
        <v>9873</v>
      </c>
      <c r="L502" s="92" t="s">
        <v>183</v>
      </c>
      <c r="M502" s="101">
        <v>79833</v>
      </c>
      <c r="N502" s="92" t="s">
        <v>183</v>
      </c>
      <c r="O502" s="101">
        <v>34082</v>
      </c>
      <c r="P502" s="92" t="s">
        <v>183</v>
      </c>
      <c r="Q502" s="101">
        <v>113915</v>
      </c>
      <c r="R502" s="92" t="s">
        <v>183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183</v>
      </c>
      <c r="E503" s="101">
        <v>13276</v>
      </c>
      <c r="F503" s="92" t="s">
        <v>183</v>
      </c>
      <c r="G503" s="101">
        <v>27040</v>
      </c>
      <c r="H503" s="92" t="s">
        <v>183</v>
      </c>
      <c r="I503" s="101">
        <v>34286</v>
      </c>
      <c r="J503" s="92" t="s">
        <v>183</v>
      </c>
      <c r="K503" s="101">
        <v>9320</v>
      </c>
      <c r="L503" s="92" t="s">
        <v>183</v>
      </c>
      <c r="M503" s="101">
        <v>86761</v>
      </c>
      <c r="N503" s="92" t="s">
        <v>183</v>
      </c>
      <c r="O503" s="101">
        <v>39315</v>
      </c>
      <c r="P503" s="92" t="s">
        <v>183</v>
      </c>
      <c r="Q503" s="101">
        <v>126076</v>
      </c>
      <c r="R503" s="92" t="s">
        <v>183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183</v>
      </c>
      <c r="E504" s="101">
        <v>8736</v>
      </c>
      <c r="F504" s="92" t="s">
        <v>183</v>
      </c>
      <c r="G504" s="101">
        <v>23190</v>
      </c>
      <c r="H504" s="92" t="s">
        <v>183</v>
      </c>
      <c r="I504" s="101">
        <v>30252</v>
      </c>
      <c r="J504" s="92" t="s">
        <v>183</v>
      </c>
      <c r="K504" s="101">
        <v>6374</v>
      </c>
      <c r="L504" s="92" t="s">
        <v>183</v>
      </c>
      <c r="M504" s="101">
        <v>70584</v>
      </c>
      <c r="N504" s="92" t="s">
        <v>183</v>
      </c>
      <c r="O504" s="101">
        <v>22237</v>
      </c>
      <c r="P504" s="92" t="s">
        <v>183</v>
      </c>
      <c r="Q504" s="101">
        <v>92821</v>
      </c>
      <c r="R504" s="92" t="s">
        <v>183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183</v>
      </c>
      <c r="E505" s="101">
        <v>8150</v>
      </c>
      <c r="F505" s="92" t="s">
        <v>183</v>
      </c>
      <c r="G505" s="101">
        <v>20257</v>
      </c>
      <c r="H505" s="92" t="s">
        <v>183</v>
      </c>
      <c r="I505" s="101">
        <v>27340</v>
      </c>
      <c r="J505" s="92" t="s">
        <v>183</v>
      </c>
      <c r="K505" s="101">
        <v>5966</v>
      </c>
      <c r="L505" s="92" t="s">
        <v>183</v>
      </c>
      <c r="M505" s="101">
        <v>63048</v>
      </c>
      <c r="N505" s="92" t="s">
        <v>183</v>
      </c>
      <c r="O505" s="101">
        <v>16793</v>
      </c>
      <c r="P505" s="92" t="s">
        <v>183</v>
      </c>
      <c r="Q505" s="101">
        <v>79841</v>
      </c>
      <c r="R505" s="92" t="s">
        <v>183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183</v>
      </c>
      <c r="E506" s="101">
        <v>8960</v>
      </c>
      <c r="F506" s="92" t="s">
        <v>183</v>
      </c>
      <c r="G506" s="101">
        <v>18513</v>
      </c>
      <c r="H506" s="92" t="s">
        <v>183</v>
      </c>
      <c r="I506" s="101">
        <v>23246</v>
      </c>
      <c r="J506" s="92" t="s">
        <v>183</v>
      </c>
      <c r="K506" s="101">
        <v>4875</v>
      </c>
      <c r="L506" s="92" t="s">
        <v>183</v>
      </c>
      <c r="M506" s="101">
        <v>57432</v>
      </c>
      <c r="N506" s="92" t="s">
        <v>183</v>
      </c>
      <c r="O506" s="101">
        <v>19844</v>
      </c>
      <c r="P506" s="92" t="s">
        <v>183</v>
      </c>
      <c r="Q506" s="101">
        <v>77276</v>
      </c>
      <c r="R506" s="92" t="s">
        <v>183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183</v>
      </c>
      <c r="E507" s="101">
        <v>13169</v>
      </c>
      <c r="F507" s="92" t="s">
        <v>183</v>
      </c>
      <c r="G507" s="101">
        <v>26054</v>
      </c>
      <c r="H507" s="92" t="s">
        <v>183</v>
      </c>
      <c r="I507" s="101">
        <v>32597</v>
      </c>
      <c r="J507" s="92" t="s">
        <v>183</v>
      </c>
      <c r="K507" s="101">
        <v>6241</v>
      </c>
      <c r="L507" s="92" t="s">
        <v>183</v>
      </c>
      <c r="M507" s="101">
        <v>80665</v>
      </c>
      <c r="N507" s="92" t="s">
        <v>183</v>
      </c>
      <c r="O507" s="101">
        <v>37178</v>
      </c>
      <c r="P507" s="92" t="s">
        <v>183</v>
      </c>
      <c r="Q507" s="101">
        <v>117843</v>
      </c>
      <c r="R507" s="92" t="s">
        <v>183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183</v>
      </c>
      <c r="E508" s="101">
        <v>14002</v>
      </c>
      <c r="F508" s="92" t="s">
        <v>183</v>
      </c>
      <c r="G508" s="101">
        <v>28796</v>
      </c>
      <c r="H508" s="92" t="s">
        <v>183</v>
      </c>
      <c r="I508" s="101">
        <v>36151</v>
      </c>
      <c r="J508" s="92" t="s">
        <v>183</v>
      </c>
      <c r="K508" s="101">
        <v>8597</v>
      </c>
      <c r="L508" s="92" t="s">
        <v>183</v>
      </c>
      <c r="M508" s="101">
        <v>91306</v>
      </c>
      <c r="N508" s="92" t="s">
        <v>183</v>
      </c>
      <c r="O508" s="101">
        <v>38689</v>
      </c>
      <c r="P508" s="92" t="s">
        <v>183</v>
      </c>
      <c r="Q508" s="101">
        <v>129995</v>
      </c>
      <c r="R508" s="92" t="s">
        <v>183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183</v>
      </c>
      <c r="E509" s="101">
        <v>11235</v>
      </c>
      <c r="F509" s="92" t="s">
        <v>183</v>
      </c>
      <c r="G509" s="101">
        <v>24584</v>
      </c>
      <c r="H509" s="92" t="s">
        <v>183</v>
      </c>
      <c r="I509" s="101">
        <v>31359</v>
      </c>
      <c r="J509" s="92" t="s">
        <v>183</v>
      </c>
      <c r="K509" s="101">
        <v>7491</v>
      </c>
      <c r="L509" s="92" t="s">
        <v>183</v>
      </c>
      <c r="M509" s="101">
        <v>77086</v>
      </c>
      <c r="N509" s="92" t="s">
        <v>183</v>
      </c>
      <c r="O509" s="101">
        <v>33141</v>
      </c>
      <c r="P509" s="92" t="s">
        <v>183</v>
      </c>
      <c r="Q509" s="101">
        <v>110227</v>
      </c>
      <c r="R509" s="92" t="s">
        <v>183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183</v>
      </c>
      <c r="E510" s="101">
        <v>12946</v>
      </c>
      <c r="F510" s="92" t="s">
        <v>183</v>
      </c>
      <c r="G510" s="101">
        <v>25730</v>
      </c>
      <c r="H510" s="92" t="s">
        <v>183</v>
      </c>
      <c r="I510" s="101">
        <v>35405</v>
      </c>
      <c r="J510" s="92" t="s">
        <v>183</v>
      </c>
      <c r="K510" s="101">
        <v>8591</v>
      </c>
      <c r="L510" s="92" t="s">
        <v>183</v>
      </c>
      <c r="M510" s="101">
        <v>85380</v>
      </c>
      <c r="N510" s="92" t="s">
        <v>183</v>
      </c>
      <c r="O510" s="101">
        <v>35614</v>
      </c>
      <c r="P510" s="92" t="s">
        <v>183</v>
      </c>
      <c r="Q510" s="101">
        <v>120994</v>
      </c>
      <c r="R510" s="92" t="s">
        <v>183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183</v>
      </c>
      <c r="E511" s="101">
        <v>14042</v>
      </c>
      <c r="F511" s="92" t="s">
        <v>183</v>
      </c>
      <c r="G511" s="101">
        <v>26361</v>
      </c>
      <c r="H511" s="92" t="s">
        <v>183</v>
      </c>
      <c r="I511" s="101">
        <v>34814</v>
      </c>
      <c r="J511" s="92" t="s">
        <v>183</v>
      </c>
      <c r="K511" s="101">
        <v>7502</v>
      </c>
      <c r="L511" s="92" t="s">
        <v>183</v>
      </c>
      <c r="M511" s="101">
        <v>86060</v>
      </c>
      <c r="N511" s="92" t="s">
        <v>183</v>
      </c>
      <c r="O511" s="101">
        <v>42578</v>
      </c>
      <c r="P511" s="92" t="s">
        <v>183</v>
      </c>
      <c r="Q511" s="101">
        <v>128638</v>
      </c>
      <c r="R511" s="92" t="s">
        <v>183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183</v>
      </c>
      <c r="E512" s="101">
        <v>14131</v>
      </c>
      <c r="F512" s="92" t="s">
        <v>183</v>
      </c>
      <c r="G512" s="101">
        <v>25465</v>
      </c>
      <c r="H512" s="92" t="s">
        <v>183</v>
      </c>
      <c r="I512" s="101">
        <v>33372</v>
      </c>
      <c r="J512" s="92" t="s">
        <v>183</v>
      </c>
      <c r="K512" s="101">
        <v>7711</v>
      </c>
      <c r="L512" s="92" t="s">
        <v>183</v>
      </c>
      <c r="M512" s="101">
        <v>84194</v>
      </c>
      <c r="N512" s="92" t="s">
        <v>183</v>
      </c>
      <c r="O512" s="101">
        <v>45196</v>
      </c>
      <c r="P512" s="92" t="s">
        <v>183</v>
      </c>
      <c r="Q512" s="101">
        <v>129390</v>
      </c>
      <c r="R512" s="92" t="s">
        <v>183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183</v>
      </c>
      <c r="E513" s="105">
        <v>141897</v>
      </c>
      <c r="F513" s="104" t="s">
        <v>183</v>
      </c>
      <c r="G513" s="105">
        <v>295572</v>
      </c>
      <c r="H513" s="104" t="s">
        <v>183</v>
      </c>
      <c r="I513" s="105">
        <v>385190</v>
      </c>
      <c r="J513" s="104" t="s">
        <v>183</v>
      </c>
      <c r="K513" s="105">
        <v>91454</v>
      </c>
      <c r="L513" s="104" t="s">
        <v>183</v>
      </c>
      <c r="M513" s="105">
        <v>946211</v>
      </c>
      <c r="N513" s="104" t="s">
        <v>183</v>
      </c>
      <c r="O513" s="105">
        <v>404174</v>
      </c>
      <c r="P513" s="104" t="s">
        <v>183</v>
      </c>
      <c r="Q513" s="105">
        <v>1350385</v>
      </c>
      <c r="R513" s="104" t="s">
        <v>183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811" t="s">
        <v>94</v>
      </c>
      <c r="C515" s="811"/>
      <c r="D515" s="811"/>
      <c r="E515" s="811"/>
      <c r="F515" s="811"/>
      <c r="G515" s="811"/>
      <c r="H515" s="811"/>
      <c r="I515" s="811"/>
      <c r="J515" s="811"/>
      <c r="K515" s="811"/>
      <c r="L515" s="811"/>
      <c r="M515" s="811"/>
      <c r="N515" s="811"/>
      <c r="O515" s="811"/>
      <c r="P515" s="811"/>
      <c r="Q515" s="811"/>
      <c r="R515" s="811"/>
      <c r="S515" s="811"/>
      <c r="T515" s="811"/>
      <c r="U515" s="811"/>
      <c r="V515" s="811"/>
      <c r="W515" s="811"/>
      <c r="X515" s="811"/>
      <c r="Y515" s="811"/>
      <c r="Z515" s="811"/>
      <c r="AA515" s="811"/>
      <c r="AB515" s="811"/>
      <c r="AC515" s="811"/>
      <c r="AD515" s="811"/>
      <c r="AE515" s="811"/>
      <c r="AF515" s="811"/>
      <c r="AG515" s="811"/>
      <c r="AH515" s="811"/>
      <c r="AI515" s="811"/>
      <c r="AJ515" s="811"/>
      <c r="AK515" s="811"/>
      <c r="AL515" s="811"/>
      <c r="AM515" s="811"/>
      <c r="AN515" s="811"/>
      <c r="AO515" s="811"/>
      <c r="AP515" s="811"/>
      <c r="AQ515" s="811"/>
      <c r="AR515" s="811"/>
      <c r="AS515" s="811"/>
      <c r="AT515" s="811"/>
      <c r="AU515" s="811"/>
      <c r="AV515" s="811"/>
      <c r="AW515" s="811"/>
      <c r="AX515" s="811"/>
      <c r="AY515" s="811"/>
      <c r="AZ515" s="811"/>
      <c r="BA515" s="811"/>
      <c r="BB515" s="811"/>
      <c r="BC515" s="811"/>
      <c r="BD515" s="811"/>
      <c r="BE515" s="811"/>
      <c r="BF515" s="811"/>
      <c r="BG515" s="811"/>
      <c r="BH515" s="811"/>
      <c r="BI515" s="811"/>
      <c r="BJ515" s="811"/>
      <c r="BK515" s="811"/>
      <c r="BL515" s="811"/>
      <c r="BM515" s="811"/>
      <c r="BN515" s="811"/>
      <c r="BO515" s="811"/>
      <c r="BP515" s="811"/>
      <c r="BQ515" s="811"/>
      <c r="BR515" s="811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11" width="10.140625" style="59" bestFit="1" customWidth="1"/>
    <col min="12" max="13" width="11.7109375" style="59" customWidth="1"/>
    <col min="14" max="42" width="11.7109375" customWidth="1"/>
  </cols>
  <sheetData>
    <row r="1" spans="1:48" ht="30" customHeight="1" x14ac:dyDescent="0.25"/>
    <row r="3" spans="1:48" s="4" customFormat="1" ht="21.75" thickBot="1" x14ac:dyDescent="0.3">
      <c r="B3" s="79" t="s">
        <v>303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62"/>
      <c r="R3" s="762"/>
      <c r="S3" s="762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</row>
    <row r="4" spans="1:48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</row>
    <row r="5" spans="1:48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  <c r="AU5" s="89" t="s">
        <v>171</v>
      </c>
      <c r="AV5" s="209" t="s">
        <v>134</v>
      </c>
    </row>
    <row r="6" spans="1:48" s="4" customFormat="1" x14ac:dyDescent="0.25">
      <c r="B6" s="78" t="s">
        <v>112</v>
      </c>
      <c r="C6" s="210">
        <v>61807</v>
      </c>
      <c r="D6" s="211">
        <v>8.4143132783722097E-2</v>
      </c>
      <c r="E6" s="210">
        <v>42733</v>
      </c>
      <c r="F6" s="211">
        <v>8.1875490518747318E-2</v>
      </c>
      <c r="G6" s="210">
        <v>19074</v>
      </c>
      <c r="H6" s="211">
        <v>8.9258180572211687E-2</v>
      </c>
      <c r="I6" s="210" t="s">
        <v>183</v>
      </c>
      <c r="J6" s="211" t="s">
        <v>183</v>
      </c>
      <c r="K6" s="210">
        <v>5818</v>
      </c>
      <c r="L6" s="211">
        <v>0.34675925925925921</v>
      </c>
      <c r="M6" s="210">
        <v>18612</v>
      </c>
      <c r="N6" s="211">
        <v>-2.7382943143812732E-2</v>
      </c>
      <c r="O6" s="210">
        <v>399</v>
      </c>
      <c r="P6" s="211">
        <v>0.1399999999999999</v>
      </c>
      <c r="Q6" s="210">
        <v>242</v>
      </c>
      <c r="R6" s="211">
        <v>2.5423728813559254E-2</v>
      </c>
      <c r="S6" s="210">
        <v>1277</v>
      </c>
      <c r="T6" s="211">
        <v>-3.1225604996096834E-3</v>
      </c>
      <c r="U6" s="210">
        <v>357</v>
      </c>
      <c r="V6" s="211">
        <v>0.36781609195402298</v>
      </c>
      <c r="W6" s="210">
        <v>1058</v>
      </c>
      <c r="X6" s="211">
        <v>0.31428571428571428</v>
      </c>
      <c r="Y6" s="210">
        <v>2779</v>
      </c>
      <c r="Z6" s="211">
        <v>0.68628640776699035</v>
      </c>
      <c r="AA6" s="210">
        <v>896</v>
      </c>
      <c r="AB6" s="211">
        <v>8.8699878493317064E-2</v>
      </c>
      <c r="AC6" s="210">
        <v>4299</v>
      </c>
      <c r="AD6" s="211">
        <v>2.9207565238209332E-2</v>
      </c>
      <c r="AE6" s="210">
        <v>1323</v>
      </c>
      <c r="AF6" s="211">
        <v>-0.46437246963562751</v>
      </c>
      <c r="AG6" s="210">
        <v>461</v>
      </c>
      <c r="AH6" s="211">
        <v>0.41411042944785281</v>
      </c>
      <c r="AI6" s="210">
        <v>576</v>
      </c>
      <c r="AJ6" s="211">
        <v>6.2730627306273101E-2</v>
      </c>
      <c r="AK6" s="210">
        <v>568</v>
      </c>
      <c r="AL6" s="211">
        <v>-0.29528535980148884</v>
      </c>
      <c r="AM6" s="210">
        <v>1120</v>
      </c>
      <c r="AN6" s="211">
        <v>0.86046511627906974</v>
      </c>
      <c r="AO6" s="210">
        <v>2151</v>
      </c>
      <c r="AP6" s="211">
        <v>0.85591026747195853</v>
      </c>
      <c r="AQ6" s="210">
        <v>116</v>
      </c>
      <c r="AR6" s="211">
        <v>0.33333333333333326</v>
      </c>
      <c r="AS6" s="210">
        <v>155</v>
      </c>
      <c r="AT6" s="211">
        <v>2.6490066225165476E-2</v>
      </c>
      <c r="AU6" s="210">
        <v>526</v>
      </c>
      <c r="AV6" s="211">
        <v>0.64890282131661436</v>
      </c>
    </row>
    <row r="7" spans="1:48" s="4" customFormat="1" x14ac:dyDescent="0.25">
      <c r="B7" s="78" t="s">
        <v>113</v>
      </c>
      <c r="C7" s="93">
        <v>61721</v>
      </c>
      <c r="D7" s="211">
        <v>0.13599720238533464</v>
      </c>
      <c r="E7" s="93">
        <v>43481</v>
      </c>
      <c r="F7" s="211">
        <v>0.17713465807569451</v>
      </c>
      <c r="G7" s="93">
        <v>18240</v>
      </c>
      <c r="H7" s="211">
        <v>4.8637461193514975E-2</v>
      </c>
      <c r="I7" s="93" t="s">
        <v>183</v>
      </c>
      <c r="J7" s="211" t="s">
        <v>183</v>
      </c>
      <c r="K7" s="93">
        <v>6756</v>
      </c>
      <c r="L7" s="211">
        <v>0.52230734565119419</v>
      </c>
      <c r="M7" s="93">
        <v>19017</v>
      </c>
      <c r="N7" s="211">
        <v>0.12800284714395871</v>
      </c>
      <c r="O7" s="93">
        <v>603</v>
      </c>
      <c r="P7" s="211">
        <v>0.5037406483790523</v>
      </c>
      <c r="Q7" s="93">
        <v>305</v>
      </c>
      <c r="R7" s="211">
        <v>0.9426751592356688</v>
      </c>
      <c r="S7" s="93">
        <v>1750</v>
      </c>
      <c r="T7" s="211">
        <v>0.25989920806335487</v>
      </c>
      <c r="U7" s="93">
        <v>438</v>
      </c>
      <c r="V7" s="211">
        <v>0.44078947368421062</v>
      </c>
      <c r="W7" s="93">
        <v>972</v>
      </c>
      <c r="X7" s="211">
        <v>0.42521994134897367</v>
      </c>
      <c r="Y7" s="93">
        <v>2431</v>
      </c>
      <c r="Z7" s="211">
        <v>0.2352642276422765</v>
      </c>
      <c r="AA7" s="93">
        <v>703</v>
      </c>
      <c r="AB7" s="211">
        <v>-0.27674897119341568</v>
      </c>
      <c r="AC7" s="93">
        <v>3594</v>
      </c>
      <c r="AD7" s="211">
        <v>0.10652709359605916</v>
      </c>
      <c r="AE7" s="93">
        <v>1310</v>
      </c>
      <c r="AF7" s="211">
        <v>-0.4683441558441559</v>
      </c>
      <c r="AG7" s="93">
        <v>430</v>
      </c>
      <c r="AH7" s="211">
        <v>0.23563218390804597</v>
      </c>
      <c r="AI7" s="93">
        <v>502</v>
      </c>
      <c r="AJ7" s="211">
        <v>0.26448362720403029</v>
      </c>
      <c r="AK7" s="93">
        <v>353</v>
      </c>
      <c r="AL7" s="211">
        <v>-0.42880258899676371</v>
      </c>
      <c r="AM7" s="93">
        <v>882</v>
      </c>
      <c r="AN7" s="211">
        <v>0.88059701492537323</v>
      </c>
      <c r="AO7" s="93">
        <v>2051</v>
      </c>
      <c r="AP7" s="211">
        <v>0.78814298169136876</v>
      </c>
      <c r="AQ7" s="93">
        <v>135</v>
      </c>
      <c r="AR7" s="211">
        <v>0.42105263157894735</v>
      </c>
      <c r="AS7" s="93">
        <v>205</v>
      </c>
      <c r="AT7" s="211">
        <v>-9.2920353982300918E-2</v>
      </c>
      <c r="AU7" s="93">
        <v>1044</v>
      </c>
      <c r="AV7" s="211">
        <v>0.38095238095238093</v>
      </c>
    </row>
    <row r="8" spans="1:48" s="4" customFormat="1" x14ac:dyDescent="0.25">
      <c r="A8" s="52"/>
      <c r="B8" s="78" t="s">
        <v>114</v>
      </c>
      <c r="C8" s="93">
        <v>73097</v>
      </c>
      <c r="D8" s="211">
        <v>0.19371274597860699</v>
      </c>
      <c r="E8" s="93">
        <v>44936</v>
      </c>
      <c r="F8" s="211">
        <v>0.19794193703180407</v>
      </c>
      <c r="G8" s="93">
        <v>28161</v>
      </c>
      <c r="H8" s="211">
        <v>0.18702579666160846</v>
      </c>
      <c r="I8" s="93" t="s">
        <v>183</v>
      </c>
      <c r="J8" s="211" t="s">
        <v>183</v>
      </c>
      <c r="K8" s="93">
        <v>7076</v>
      </c>
      <c r="L8" s="211">
        <v>0.36840069619029192</v>
      </c>
      <c r="M8" s="93">
        <v>21663</v>
      </c>
      <c r="N8" s="211">
        <v>0.17135287120147069</v>
      </c>
      <c r="O8" s="93">
        <v>380</v>
      </c>
      <c r="P8" s="211">
        <v>-0.23694779116465858</v>
      </c>
      <c r="Q8" s="93">
        <v>271</v>
      </c>
      <c r="R8" s="211">
        <v>0.41884816753926701</v>
      </c>
      <c r="S8" s="93">
        <v>1544</v>
      </c>
      <c r="T8" s="211">
        <v>1.9467878001298011E-3</v>
      </c>
      <c r="U8" s="93">
        <v>406</v>
      </c>
      <c r="V8" s="211">
        <v>0.49264705882352944</v>
      </c>
      <c r="W8" s="93">
        <v>906</v>
      </c>
      <c r="X8" s="211">
        <v>0.34421364985163194</v>
      </c>
      <c r="Y8" s="93">
        <v>1993</v>
      </c>
      <c r="Z8" s="211">
        <v>2.9442148760330689E-2</v>
      </c>
      <c r="AA8" s="93">
        <v>537</v>
      </c>
      <c r="AB8" s="211">
        <v>-0.35995232419547085</v>
      </c>
      <c r="AC8" s="93">
        <v>3416</v>
      </c>
      <c r="AD8" s="211">
        <v>8.4444444444444544E-2</v>
      </c>
      <c r="AE8" s="93">
        <v>1157</v>
      </c>
      <c r="AF8" s="211">
        <v>4.4223826714801406E-2</v>
      </c>
      <c r="AG8" s="93">
        <v>491</v>
      </c>
      <c r="AH8" s="211">
        <v>0.30933333333333324</v>
      </c>
      <c r="AI8" s="93">
        <v>477</v>
      </c>
      <c r="AJ8" s="211">
        <v>0.15776699029126218</v>
      </c>
      <c r="AK8" s="93">
        <v>333</v>
      </c>
      <c r="AL8" s="211">
        <v>0.39330543933054396</v>
      </c>
      <c r="AM8" s="93">
        <v>1124</v>
      </c>
      <c r="AN8" s="211">
        <v>1.1910331384015596</v>
      </c>
      <c r="AO8" s="93">
        <v>2184</v>
      </c>
      <c r="AP8" s="211">
        <v>0.59299781181619249</v>
      </c>
      <c r="AQ8" s="93">
        <v>180</v>
      </c>
      <c r="AR8" s="211">
        <v>0.93548387096774199</v>
      </c>
      <c r="AS8" s="93">
        <v>256</v>
      </c>
      <c r="AT8" s="211">
        <v>0.21904761904761916</v>
      </c>
      <c r="AU8" s="93">
        <v>542</v>
      </c>
      <c r="AV8" s="211">
        <v>0.27830188679245293</v>
      </c>
    </row>
    <row r="9" spans="1:48" s="4" customFormat="1" x14ac:dyDescent="0.25">
      <c r="A9" s="212"/>
      <c r="B9" s="78" t="s">
        <v>115</v>
      </c>
      <c r="C9" s="93">
        <v>69264</v>
      </c>
      <c r="D9" s="211">
        <v>0.2486749594375337</v>
      </c>
      <c r="E9" s="93">
        <v>34308</v>
      </c>
      <c r="F9" s="211">
        <v>0.38271803965822992</v>
      </c>
      <c r="G9" s="93">
        <v>34956</v>
      </c>
      <c r="H9" s="211">
        <v>0.14019179333289844</v>
      </c>
      <c r="I9" s="93" t="s">
        <v>183</v>
      </c>
      <c r="J9" s="211" t="s">
        <v>183</v>
      </c>
      <c r="K9" s="93">
        <v>4951</v>
      </c>
      <c r="L9" s="211">
        <v>0.81955163542815135</v>
      </c>
      <c r="M9" s="93">
        <v>17389</v>
      </c>
      <c r="N9" s="211">
        <v>0.29700902513612282</v>
      </c>
      <c r="O9" s="93">
        <v>586</v>
      </c>
      <c r="P9" s="211">
        <v>0.71345029239766089</v>
      </c>
      <c r="Q9" s="93">
        <v>365</v>
      </c>
      <c r="R9" s="211">
        <v>0.64414414414414423</v>
      </c>
      <c r="S9" s="93">
        <v>2514</v>
      </c>
      <c r="T9" s="211">
        <v>0.54044117647058831</v>
      </c>
      <c r="U9" s="93">
        <v>203</v>
      </c>
      <c r="V9" s="211">
        <v>7.9787234042553168E-2</v>
      </c>
      <c r="W9" s="93">
        <v>889</v>
      </c>
      <c r="X9" s="211">
        <v>0.40442338072669837</v>
      </c>
      <c r="Y9" s="93">
        <v>711</v>
      </c>
      <c r="Z9" s="211">
        <v>0.18697829716193648</v>
      </c>
      <c r="AA9" s="93">
        <v>219</v>
      </c>
      <c r="AB9" s="211">
        <v>-4.7826086956521685E-2</v>
      </c>
      <c r="AC9" s="93">
        <v>971</v>
      </c>
      <c r="AD9" s="211">
        <v>0.16148325358851667</v>
      </c>
      <c r="AE9" s="93">
        <v>389</v>
      </c>
      <c r="AF9" s="211">
        <v>0.32764505119453924</v>
      </c>
      <c r="AG9" s="93">
        <v>571</v>
      </c>
      <c r="AH9" s="211">
        <v>0.29185520361990958</v>
      </c>
      <c r="AI9" s="93">
        <v>432</v>
      </c>
      <c r="AJ9" s="211">
        <v>5.623471882640585E-2</v>
      </c>
      <c r="AK9" s="93">
        <v>446</v>
      </c>
      <c r="AL9" s="211">
        <v>7.2115384615384581E-2</v>
      </c>
      <c r="AM9" s="93">
        <v>940</v>
      </c>
      <c r="AN9" s="211">
        <v>0.48734177215189867</v>
      </c>
      <c r="AO9" s="93">
        <v>1633</v>
      </c>
      <c r="AP9" s="211">
        <v>0.53189493433395874</v>
      </c>
      <c r="AQ9" s="93">
        <v>219</v>
      </c>
      <c r="AR9" s="211">
        <v>1.4333333333333331</v>
      </c>
      <c r="AS9" s="93">
        <v>352</v>
      </c>
      <c r="AT9" s="211">
        <v>0.67619047619047623</v>
      </c>
      <c r="AU9" s="93">
        <v>528</v>
      </c>
      <c r="AV9" s="211">
        <v>0.18918918918918926</v>
      </c>
    </row>
    <row r="10" spans="1:48" s="4" customFormat="1" x14ac:dyDescent="0.25">
      <c r="A10" s="52"/>
      <c r="B10" s="78" t="s">
        <v>135</v>
      </c>
      <c r="C10" s="93" t="s">
        <v>183</v>
      </c>
      <c r="D10" s="211" t="s">
        <v>183</v>
      </c>
      <c r="E10" s="93" t="s">
        <v>183</v>
      </c>
      <c r="F10" s="211" t="s">
        <v>183</v>
      </c>
      <c r="G10" s="93" t="s">
        <v>183</v>
      </c>
      <c r="H10" s="211" t="s">
        <v>183</v>
      </c>
      <c r="I10" s="93" t="s">
        <v>183</v>
      </c>
      <c r="J10" s="211" t="s">
        <v>183</v>
      </c>
      <c r="K10" s="93" t="s">
        <v>183</v>
      </c>
      <c r="L10" s="211" t="s">
        <v>183</v>
      </c>
      <c r="M10" s="93" t="s">
        <v>183</v>
      </c>
      <c r="N10" s="211" t="s">
        <v>183</v>
      </c>
      <c r="O10" s="93" t="s">
        <v>183</v>
      </c>
      <c r="P10" s="211" t="s">
        <v>183</v>
      </c>
      <c r="Q10" s="93" t="s">
        <v>183</v>
      </c>
      <c r="R10" s="211" t="s">
        <v>183</v>
      </c>
      <c r="S10" s="93" t="s">
        <v>183</v>
      </c>
      <c r="T10" s="211" t="s">
        <v>183</v>
      </c>
      <c r="U10" s="93" t="s">
        <v>183</v>
      </c>
      <c r="V10" s="211" t="s">
        <v>183</v>
      </c>
      <c r="W10" s="93" t="s">
        <v>183</v>
      </c>
      <c r="X10" s="211" t="s">
        <v>183</v>
      </c>
      <c r="Y10" s="93" t="s">
        <v>183</v>
      </c>
      <c r="Z10" s="211" t="s">
        <v>183</v>
      </c>
      <c r="AA10" s="93" t="s">
        <v>183</v>
      </c>
      <c r="AB10" s="211" t="s">
        <v>183</v>
      </c>
      <c r="AC10" s="93" t="s">
        <v>183</v>
      </c>
      <c r="AD10" s="211" t="s">
        <v>183</v>
      </c>
      <c r="AE10" s="93" t="s">
        <v>183</v>
      </c>
      <c r="AF10" s="211" t="s">
        <v>183</v>
      </c>
      <c r="AG10" s="93" t="s">
        <v>183</v>
      </c>
      <c r="AH10" s="211" t="s">
        <v>183</v>
      </c>
      <c r="AI10" s="93" t="s">
        <v>183</v>
      </c>
      <c r="AJ10" s="211" t="s">
        <v>183</v>
      </c>
      <c r="AK10" s="93" t="s">
        <v>183</v>
      </c>
      <c r="AL10" s="211" t="s">
        <v>183</v>
      </c>
      <c r="AM10" s="93" t="s">
        <v>183</v>
      </c>
      <c r="AN10" s="211" t="s">
        <v>183</v>
      </c>
      <c r="AO10" s="93" t="s">
        <v>183</v>
      </c>
      <c r="AP10" s="211" t="s">
        <v>183</v>
      </c>
      <c r="AQ10" s="93" t="s">
        <v>183</v>
      </c>
      <c r="AR10" s="211" t="s">
        <v>183</v>
      </c>
      <c r="AS10" s="93" t="s">
        <v>183</v>
      </c>
      <c r="AT10" s="211" t="s">
        <v>183</v>
      </c>
      <c r="AU10" s="93" t="s">
        <v>183</v>
      </c>
      <c r="AV10" s="211" t="s">
        <v>183</v>
      </c>
    </row>
    <row r="11" spans="1:48" s="4" customFormat="1" x14ac:dyDescent="0.25">
      <c r="B11" s="78" t="s">
        <v>118</v>
      </c>
      <c r="C11" s="93" t="s">
        <v>183</v>
      </c>
      <c r="D11" s="211" t="s">
        <v>183</v>
      </c>
      <c r="E11" s="93" t="s">
        <v>183</v>
      </c>
      <c r="F11" s="211" t="s">
        <v>183</v>
      </c>
      <c r="G11" s="93" t="s">
        <v>183</v>
      </c>
      <c r="H11" s="211" t="s">
        <v>183</v>
      </c>
      <c r="I11" s="93" t="s">
        <v>183</v>
      </c>
      <c r="J11" s="211" t="s">
        <v>183</v>
      </c>
      <c r="K11" s="93" t="s">
        <v>183</v>
      </c>
      <c r="L11" s="211" t="s">
        <v>183</v>
      </c>
      <c r="M11" s="93" t="s">
        <v>183</v>
      </c>
      <c r="N11" s="211" t="s">
        <v>183</v>
      </c>
      <c r="O11" s="93" t="s">
        <v>183</v>
      </c>
      <c r="P11" s="211" t="s">
        <v>183</v>
      </c>
      <c r="Q11" s="93" t="s">
        <v>183</v>
      </c>
      <c r="R11" s="211" t="s">
        <v>183</v>
      </c>
      <c r="S11" s="93" t="s">
        <v>183</v>
      </c>
      <c r="T11" s="211" t="s">
        <v>183</v>
      </c>
      <c r="U11" s="93" t="s">
        <v>183</v>
      </c>
      <c r="V11" s="211" t="s">
        <v>183</v>
      </c>
      <c r="W11" s="93" t="s">
        <v>183</v>
      </c>
      <c r="X11" s="211" t="s">
        <v>183</v>
      </c>
      <c r="Y11" s="93" t="s">
        <v>183</v>
      </c>
      <c r="Z11" s="211" t="s">
        <v>183</v>
      </c>
      <c r="AA11" s="93" t="s">
        <v>183</v>
      </c>
      <c r="AB11" s="211" t="s">
        <v>183</v>
      </c>
      <c r="AC11" s="93" t="s">
        <v>183</v>
      </c>
      <c r="AD11" s="211" t="s">
        <v>183</v>
      </c>
      <c r="AE11" s="93" t="s">
        <v>183</v>
      </c>
      <c r="AF11" s="211" t="s">
        <v>183</v>
      </c>
      <c r="AG11" s="93" t="s">
        <v>183</v>
      </c>
      <c r="AH11" s="211" t="s">
        <v>183</v>
      </c>
      <c r="AI11" s="93" t="s">
        <v>183</v>
      </c>
      <c r="AJ11" s="211" t="s">
        <v>183</v>
      </c>
      <c r="AK11" s="93" t="s">
        <v>183</v>
      </c>
      <c r="AL11" s="211" t="s">
        <v>183</v>
      </c>
      <c r="AM11" s="93" t="s">
        <v>183</v>
      </c>
      <c r="AN11" s="211" t="s">
        <v>183</v>
      </c>
      <c r="AO11" s="93" t="s">
        <v>183</v>
      </c>
      <c r="AP11" s="211" t="s">
        <v>183</v>
      </c>
      <c r="AQ11" s="93" t="s">
        <v>183</v>
      </c>
      <c r="AR11" s="211" t="s">
        <v>183</v>
      </c>
      <c r="AS11" s="93" t="s">
        <v>183</v>
      </c>
      <c r="AT11" s="211" t="s">
        <v>183</v>
      </c>
      <c r="AU11" s="93" t="s">
        <v>183</v>
      </c>
      <c r="AV11" s="211" t="s">
        <v>183</v>
      </c>
    </row>
    <row r="12" spans="1:48" s="4" customFormat="1" x14ac:dyDescent="0.25">
      <c r="B12" s="78" t="s">
        <v>119</v>
      </c>
      <c r="C12" s="93" t="s">
        <v>183</v>
      </c>
      <c r="D12" s="211" t="s">
        <v>183</v>
      </c>
      <c r="E12" s="93" t="s">
        <v>183</v>
      </c>
      <c r="F12" s="211" t="s">
        <v>183</v>
      </c>
      <c r="G12" s="93" t="s">
        <v>183</v>
      </c>
      <c r="H12" s="211" t="s">
        <v>183</v>
      </c>
      <c r="I12" s="93" t="s">
        <v>183</v>
      </c>
      <c r="J12" s="211" t="s">
        <v>183</v>
      </c>
      <c r="K12" s="93" t="s">
        <v>183</v>
      </c>
      <c r="L12" s="211" t="s">
        <v>183</v>
      </c>
      <c r="M12" s="93" t="s">
        <v>183</v>
      </c>
      <c r="N12" s="211" t="s">
        <v>183</v>
      </c>
      <c r="O12" s="93" t="s">
        <v>183</v>
      </c>
      <c r="P12" s="211" t="s">
        <v>183</v>
      </c>
      <c r="Q12" s="93" t="s">
        <v>183</v>
      </c>
      <c r="R12" s="211" t="s">
        <v>183</v>
      </c>
      <c r="S12" s="93" t="s">
        <v>183</v>
      </c>
      <c r="T12" s="211" t="s">
        <v>183</v>
      </c>
      <c r="U12" s="93" t="s">
        <v>183</v>
      </c>
      <c r="V12" s="211" t="s">
        <v>183</v>
      </c>
      <c r="W12" s="93" t="s">
        <v>183</v>
      </c>
      <c r="X12" s="211" t="s">
        <v>183</v>
      </c>
      <c r="Y12" s="93" t="s">
        <v>183</v>
      </c>
      <c r="Z12" s="211" t="s">
        <v>183</v>
      </c>
      <c r="AA12" s="93" t="s">
        <v>183</v>
      </c>
      <c r="AB12" s="211" t="s">
        <v>183</v>
      </c>
      <c r="AC12" s="93" t="s">
        <v>183</v>
      </c>
      <c r="AD12" s="211" t="s">
        <v>183</v>
      </c>
      <c r="AE12" s="93" t="s">
        <v>183</v>
      </c>
      <c r="AF12" s="211" t="s">
        <v>183</v>
      </c>
      <c r="AG12" s="93" t="s">
        <v>183</v>
      </c>
      <c r="AH12" s="211" t="s">
        <v>183</v>
      </c>
      <c r="AI12" s="93" t="s">
        <v>183</v>
      </c>
      <c r="AJ12" s="211" t="s">
        <v>183</v>
      </c>
      <c r="AK12" s="93" t="s">
        <v>183</v>
      </c>
      <c r="AL12" s="211" t="s">
        <v>183</v>
      </c>
      <c r="AM12" s="93" t="s">
        <v>183</v>
      </c>
      <c r="AN12" s="211" t="s">
        <v>183</v>
      </c>
      <c r="AO12" s="93" t="s">
        <v>183</v>
      </c>
      <c r="AP12" s="211" t="s">
        <v>183</v>
      </c>
      <c r="AQ12" s="93" t="s">
        <v>183</v>
      </c>
      <c r="AR12" s="211" t="s">
        <v>183</v>
      </c>
      <c r="AS12" s="93" t="s">
        <v>183</v>
      </c>
      <c r="AT12" s="211" t="s">
        <v>183</v>
      </c>
      <c r="AU12" s="93" t="s">
        <v>183</v>
      </c>
      <c r="AV12" s="211" t="s">
        <v>183</v>
      </c>
    </row>
    <row r="13" spans="1:48" s="4" customFormat="1" x14ac:dyDescent="0.25">
      <c r="B13" s="78" t="s">
        <v>120</v>
      </c>
      <c r="C13" s="93" t="s">
        <v>183</v>
      </c>
      <c r="D13" s="211" t="s">
        <v>183</v>
      </c>
      <c r="E13" s="93" t="s">
        <v>183</v>
      </c>
      <c r="F13" s="211" t="s">
        <v>183</v>
      </c>
      <c r="G13" s="93" t="s">
        <v>183</v>
      </c>
      <c r="H13" s="211" t="s">
        <v>183</v>
      </c>
      <c r="I13" s="93" t="s">
        <v>183</v>
      </c>
      <c r="J13" s="211" t="s">
        <v>183</v>
      </c>
      <c r="K13" s="93" t="s">
        <v>183</v>
      </c>
      <c r="L13" s="211" t="s">
        <v>183</v>
      </c>
      <c r="M13" s="93" t="s">
        <v>183</v>
      </c>
      <c r="N13" s="211" t="s">
        <v>183</v>
      </c>
      <c r="O13" s="93" t="s">
        <v>183</v>
      </c>
      <c r="P13" s="211" t="s">
        <v>183</v>
      </c>
      <c r="Q13" s="93" t="s">
        <v>183</v>
      </c>
      <c r="R13" s="211" t="s">
        <v>183</v>
      </c>
      <c r="S13" s="93" t="s">
        <v>183</v>
      </c>
      <c r="T13" s="211" t="s">
        <v>183</v>
      </c>
      <c r="U13" s="93" t="s">
        <v>183</v>
      </c>
      <c r="V13" s="211" t="s">
        <v>183</v>
      </c>
      <c r="W13" s="93" t="s">
        <v>183</v>
      </c>
      <c r="X13" s="211" t="s">
        <v>183</v>
      </c>
      <c r="Y13" s="93" t="s">
        <v>183</v>
      </c>
      <c r="Z13" s="211" t="s">
        <v>183</v>
      </c>
      <c r="AA13" s="93" t="s">
        <v>183</v>
      </c>
      <c r="AB13" s="211" t="s">
        <v>183</v>
      </c>
      <c r="AC13" s="93" t="s">
        <v>183</v>
      </c>
      <c r="AD13" s="211" t="s">
        <v>183</v>
      </c>
      <c r="AE13" s="93" t="s">
        <v>183</v>
      </c>
      <c r="AF13" s="211" t="s">
        <v>183</v>
      </c>
      <c r="AG13" s="93" t="s">
        <v>183</v>
      </c>
      <c r="AH13" s="211" t="s">
        <v>183</v>
      </c>
      <c r="AI13" s="93" t="s">
        <v>183</v>
      </c>
      <c r="AJ13" s="211" t="s">
        <v>183</v>
      </c>
      <c r="AK13" s="93" t="s">
        <v>183</v>
      </c>
      <c r="AL13" s="211" t="s">
        <v>183</v>
      </c>
      <c r="AM13" s="93" t="s">
        <v>183</v>
      </c>
      <c r="AN13" s="211" t="s">
        <v>183</v>
      </c>
      <c r="AO13" s="93" t="s">
        <v>183</v>
      </c>
      <c r="AP13" s="211" t="s">
        <v>183</v>
      </c>
      <c r="AQ13" s="93" t="s">
        <v>183</v>
      </c>
      <c r="AR13" s="211" t="s">
        <v>183</v>
      </c>
      <c r="AS13" s="93" t="s">
        <v>183</v>
      </c>
      <c r="AT13" s="211" t="s">
        <v>183</v>
      </c>
      <c r="AU13" s="93" t="s">
        <v>183</v>
      </c>
      <c r="AV13" s="211" t="s">
        <v>183</v>
      </c>
    </row>
    <row r="14" spans="1:48" s="4" customFormat="1" x14ac:dyDescent="0.25">
      <c r="B14" s="78" t="s">
        <v>121</v>
      </c>
      <c r="C14" s="93" t="s">
        <v>183</v>
      </c>
      <c r="D14" s="211" t="s">
        <v>183</v>
      </c>
      <c r="E14" s="93" t="s">
        <v>183</v>
      </c>
      <c r="F14" s="211" t="s">
        <v>183</v>
      </c>
      <c r="G14" s="93" t="s">
        <v>183</v>
      </c>
      <c r="H14" s="211" t="s">
        <v>183</v>
      </c>
      <c r="I14" s="93" t="s">
        <v>183</v>
      </c>
      <c r="J14" s="211" t="s">
        <v>183</v>
      </c>
      <c r="K14" s="93" t="s">
        <v>183</v>
      </c>
      <c r="L14" s="211" t="s">
        <v>183</v>
      </c>
      <c r="M14" s="93" t="s">
        <v>183</v>
      </c>
      <c r="N14" s="211" t="s">
        <v>183</v>
      </c>
      <c r="O14" s="93" t="s">
        <v>183</v>
      </c>
      <c r="P14" s="211" t="s">
        <v>183</v>
      </c>
      <c r="Q14" s="93" t="s">
        <v>183</v>
      </c>
      <c r="R14" s="211" t="s">
        <v>183</v>
      </c>
      <c r="S14" s="93" t="s">
        <v>183</v>
      </c>
      <c r="T14" s="211" t="s">
        <v>183</v>
      </c>
      <c r="U14" s="93" t="s">
        <v>183</v>
      </c>
      <c r="V14" s="211" t="s">
        <v>183</v>
      </c>
      <c r="W14" s="93" t="s">
        <v>183</v>
      </c>
      <c r="X14" s="211" t="s">
        <v>183</v>
      </c>
      <c r="Y14" s="93" t="s">
        <v>183</v>
      </c>
      <c r="Z14" s="211" t="s">
        <v>183</v>
      </c>
      <c r="AA14" s="93" t="s">
        <v>183</v>
      </c>
      <c r="AB14" s="211" t="s">
        <v>183</v>
      </c>
      <c r="AC14" s="93" t="s">
        <v>183</v>
      </c>
      <c r="AD14" s="211" t="s">
        <v>183</v>
      </c>
      <c r="AE14" s="93" t="s">
        <v>183</v>
      </c>
      <c r="AF14" s="211" t="s">
        <v>183</v>
      </c>
      <c r="AG14" s="93" t="s">
        <v>183</v>
      </c>
      <c r="AH14" s="211" t="s">
        <v>183</v>
      </c>
      <c r="AI14" s="93" t="s">
        <v>183</v>
      </c>
      <c r="AJ14" s="211" t="s">
        <v>183</v>
      </c>
      <c r="AK14" s="93" t="s">
        <v>183</v>
      </c>
      <c r="AL14" s="211" t="s">
        <v>183</v>
      </c>
      <c r="AM14" s="93" t="s">
        <v>183</v>
      </c>
      <c r="AN14" s="211" t="s">
        <v>183</v>
      </c>
      <c r="AO14" s="93" t="s">
        <v>183</v>
      </c>
      <c r="AP14" s="211" t="s">
        <v>183</v>
      </c>
      <c r="AQ14" s="93" t="s">
        <v>183</v>
      </c>
      <c r="AR14" s="211" t="s">
        <v>183</v>
      </c>
      <c r="AS14" s="93" t="s">
        <v>183</v>
      </c>
      <c r="AT14" s="211" t="s">
        <v>183</v>
      </c>
      <c r="AU14" s="93" t="s">
        <v>183</v>
      </c>
      <c r="AV14" s="211" t="s">
        <v>183</v>
      </c>
    </row>
    <row r="15" spans="1:48" s="4" customFormat="1" x14ac:dyDescent="0.25">
      <c r="B15" s="78" t="s">
        <v>136</v>
      </c>
      <c r="C15" s="93" t="s">
        <v>183</v>
      </c>
      <c r="D15" s="211" t="s">
        <v>183</v>
      </c>
      <c r="E15" s="93" t="s">
        <v>183</v>
      </c>
      <c r="F15" s="211" t="s">
        <v>183</v>
      </c>
      <c r="G15" s="93" t="s">
        <v>183</v>
      </c>
      <c r="H15" s="211" t="s">
        <v>183</v>
      </c>
      <c r="I15" s="93" t="s">
        <v>183</v>
      </c>
      <c r="J15" s="211" t="s">
        <v>183</v>
      </c>
      <c r="K15" s="93" t="s">
        <v>183</v>
      </c>
      <c r="L15" s="211" t="s">
        <v>183</v>
      </c>
      <c r="M15" s="93" t="s">
        <v>183</v>
      </c>
      <c r="N15" s="211" t="s">
        <v>183</v>
      </c>
      <c r="O15" s="93" t="s">
        <v>183</v>
      </c>
      <c r="P15" s="211" t="s">
        <v>183</v>
      </c>
      <c r="Q15" s="93" t="s">
        <v>183</v>
      </c>
      <c r="R15" s="211" t="s">
        <v>183</v>
      </c>
      <c r="S15" s="93" t="s">
        <v>183</v>
      </c>
      <c r="T15" s="211" t="s">
        <v>183</v>
      </c>
      <c r="U15" s="93" t="s">
        <v>183</v>
      </c>
      <c r="V15" s="211" t="s">
        <v>183</v>
      </c>
      <c r="W15" s="93" t="s">
        <v>183</v>
      </c>
      <c r="X15" s="211" t="s">
        <v>183</v>
      </c>
      <c r="Y15" s="93" t="s">
        <v>183</v>
      </c>
      <c r="Z15" s="211" t="s">
        <v>183</v>
      </c>
      <c r="AA15" s="93" t="s">
        <v>183</v>
      </c>
      <c r="AB15" s="211" t="s">
        <v>183</v>
      </c>
      <c r="AC15" s="93" t="s">
        <v>183</v>
      </c>
      <c r="AD15" s="211" t="s">
        <v>183</v>
      </c>
      <c r="AE15" s="93" t="s">
        <v>183</v>
      </c>
      <c r="AF15" s="211" t="s">
        <v>183</v>
      </c>
      <c r="AG15" s="93" t="s">
        <v>183</v>
      </c>
      <c r="AH15" s="211" t="s">
        <v>183</v>
      </c>
      <c r="AI15" s="93" t="s">
        <v>183</v>
      </c>
      <c r="AJ15" s="211" t="s">
        <v>183</v>
      </c>
      <c r="AK15" s="93" t="s">
        <v>183</v>
      </c>
      <c r="AL15" s="211" t="s">
        <v>183</v>
      </c>
      <c r="AM15" s="93" t="s">
        <v>183</v>
      </c>
      <c r="AN15" s="211" t="s">
        <v>183</v>
      </c>
      <c r="AO15" s="93" t="s">
        <v>183</v>
      </c>
      <c r="AP15" s="211" t="s">
        <v>183</v>
      </c>
      <c r="AQ15" s="93" t="s">
        <v>183</v>
      </c>
      <c r="AR15" s="211" t="s">
        <v>183</v>
      </c>
      <c r="AS15" s="93" t="s">
        <v>183</v>
      </c>
      <c r="AT15" s="211" t="s">
        <v>183</v>
      </c>
      <c r="AU15" s="93" t="s">
        <v>183</v>
      </c>
      <c r="AV15" s="211" t="s">
        <v>183</v>
      </c>
    </row>
    <row r="16" spans="1:48" s="4" customFormat="1" x14ac:dyDescent="0.25">
      <c r="B16" s="78" t="s">
        <v>110</v>
      </c>
      <c r="C16" s="93" t="s">
        <v>183</v>
      </c>
      <c r="D16" s="211" t="s">
        <v>183</v>
      </c>
      <c r="E16" s="93" t="s">
        <v>183</v>
      </c>
      <c r="F16" s="211" t="s">
        <v>183</v>
      </c>
      <c r="G16" s="93" t="s">
        <v>183</v>
      </c>
      <c r="H16" s="211" t="s">
        <v>183</v>
      </c>
      <c r="I16" s="93" t="s">
        <v>183</v>
      </c>
      <c r="J16" s="211" t="s">
        <v>183</v>
      </c>
      <c r="K16" s="93" t="s">
        <v>183</v>
      </c>
      <c r="L16" s="211" t="s">
        <v>183</v>
      </c>
      <c r="M16" s="93" t="s">
        <v>183</v>
      </c>
      <c r="N16" s="211" t="s">
        <v>183</v>
      </c>
      <c r="O16" s="93" t="s">
        <v>183</v>
      </c>
      <c r="P16" s="211" t="s">
        <v>183</v>
      </c>
      <c r="Q16" s="93" t="s">
        <v>183</v>
      </c>
      <c r="R16" s="211" t="s">
        <v>183</v>
      </c>
      <c r="S16" s="93" t="s">
        <v>183</v>
      </c>
      <c r="T16" s="211" t="s">
        <v>183</v>
      </c>
      <c r="U16" s="93" t="s">
        <v>183</v>
      </c>
      <c r="V16" s="211" t="s">
        <v>183</v>
      </c>
      <c r="W16" s="93" t="s">
        <v>183</v>
      </c>
      <c r="X16" s="211" t="s">
        <v>183</v>
      </c>
      <c r="Y16" s="93" t="s">
        <v>183</v>
      </c>
      <c r="Z16" s="211" t="s">
        <v>183</v>
      </c>
      <c r="AA16" s="93" t="s">
        <v>183</v>
      </c>
      <c r="AB16" s="211" t="s">
        <v>183</v>
      </c>
      <c r="AC16" s="93" t="s">
        <v>183</v>
      </c>
      <c r="AD16" s="211" t="s">
        <v>183</v>
      </c>
      <c r="AE16" s="93" t="s">
        <v>183</v>
      </c>
      <c r="AF16" s="211" t="s">
        <v>183</v>
      </c>
      <c r="AG16" s="93" t="s">
        <v>183</v>
      </c>
      <c r="AH16" s="211" t="s">
        <v>183</v>
      </c>
      <c r="AI16" s="93" t="s">
        <v>183</v>
      </c>
      <c r="AJ16" s="211" t="s">
        <v>183</v>
      </c>
      <c r="AK16" s="93" t="s">
        <v>183</v>
      </c>
      <c r="AL16" s="211" t="s">
        <v>183</v>
      </c>
      <c r="AM16" s="93" t="s">
        <v>183</v>
      </c>
      <c r="AN16" s="211" t="s">
        <v>183</v>
      </c>
      <c r="AO16" s="93" t="s">
        <v>183</v>
      </c>
      <c r="AP16" s="211" t="s">
        <v>183</v>
      </c>
      <c r="AQ16" s="93" t="s">
        <v>183</v>
      </c>
      <c r="AR16" s="211" t="s">
        <v>183</v>
      </c>
      <c r="AS16" s="93" t="s">
        <v>183</v>
      </c>
      <c r="AT16" s="211" t="s">
        <v>183</v>
      </c>
      <c r="AU16" s="93" t="s">
        <v>183</v>
      </c>
      <c r="AV16" s="211" t="s">
        <v>183</v>
      </c>
    </row>
    <row r="17" spans="1:48" s="4" customFormat="1" x14ac:dyDescent="0.25">
      <c r="B17" s="78" t="s">
        <v>111</v>
      </c>
      <c r="C17" s="93" t="s">
        <v>183</v>
      </c>
      <c r="D17" s="211" t="s">
        <v>183</v>
      </c>
      <c r="E17" s="93" t="s">
        <v>183</v>
      </c>
      <c r="F17" s="211" t="s">
        <v>183</v>
      </c>
      <c r="G17" s="93" t="s">
        <v>183</v>
      </c>
      <c r="H17" s="211" t="s">
        <v>183</v>
      </c>
      <c r="I17" s="93" t="s">
        <v>183</v>
      </c>
      <c r="J17" s="211" t="s">
        <v>183</v>
      </c>
      <c r="K17" s="93" t="s">
        <v>183</v>
      </c>
      <c r="L17" s="211" t="s">
        <v>183</v>
      </c>
      <c r="M17" s="93" t="s">
        <v>183</v>
      </c>
      <c r="N17" s="211" t="s">
        <v>183</v>
      </c>
      <c r="O17" s="93" t="s">
        <v>183</v>
      </c>
      <c r="P17" s="211" t="s">
        <v>183</v>
      </c>
      <c r="Q17" s="93" t="s">
        <v>183</v>
      </c>
      <c r="R17" s="211" t="s">
        <v>183</v>
      </c>
      <c r="S17" s="93" t="s">
        <v>183</v>
      </c>
      <c r="T17" s="211" t="s">
        <v>183</v>
      </c>
      <c r="U17" s="93" t="s">
        <v>183</v>
      </c>
      <c r="V17" s="211" t="s">
        <v>183</v>
      </c>
      <c r="W17" s="93" t="s">
        <v>183</v>
      </c>
      <c r="X17" s="211" t="s">
        <v>183</v>
      </c>
      <c r="Y17" s="93" t="s">
        <v>183</v>
      </c>
      <c r="Z17" s="211" t="s">
        <v>183</v>
      </c>
      <c r="AA17" s="93" t="s">
        <v>183</v>
      </c>
      <c r="AB17" s="211" t="s">
        <v>183</v>
      </c>
      <c r="AC17" s="93" t="s">
        <v>183</v>
      </c>
      <c r="AD17" s="211" t="s">
        <v>183</v>
      </c>
      <c r="AE17" s="93" t="s">
        <v>183</v>
      </c>
      <c r="AF17" s="211" t="s">
        <v>183</v>
      </c>
      <c r="AG17" s="93" t="s">
        <v>183</v>
      </c>
      <c r="AH17" s="211" t="s">
        <v>183</v>
      </c>
      <c r="AI17" s="93" t="s">
        <v>183</v>
      </c>
      <c r="AJ17" s="211" t="s">
        <v>183</v>
      </c>
      <c r="AK17" s="93" t="s">
        <v>183</v>
      </c>
      <c r="AL17" s="211" t="s">
        <v>183</v>
      </c>
      <c r="AM17" s="93" t="s">
        <v>183</v>
      </c>
      <c r="AN17" s="211" t="s">
        <v>183</v>
      </c>
      <c r="AO17" s="93" t="s">
        <v>183</v>
      </c>
      <c r="AP17" s="211" t="s">
        <v>183</v>
      </c>
      <c r="AQ17" s="93" t="s">
        <v>183</v>
      </c>
      <c r="AR17" s="211" t="s">
        <v>183</v>
      </c>
      <c r="AS17" s="93" t="s">
        <v>183</v>
      </c>
      <c r="AT17" s="211" t="s">
        <v>183</v>
      </c>
      <c r="AU17" s="93" t="s">
        <v>183</v>
      </c>
      <c r="AV17" s="211" t="s">
        <v>183</v>
      </c>
    </row>
    <row r="18" spans="1:48" s="55" customFormat="1" ht="34.5" customHeight="1" x14ac:dyDescent="0.25">
      <c r="B18" s="94" t="s">
        <v>276</v>
      </c>
      <c r="C18" s="97">
        <v>265889</v>
      </c>
      <c r="D18" s="213">
        <v>0.16593947738843307</v>
      </c>
      <c r="E18" s="97">
        <v>165458</v>
      </c>
      <c r="F18" s="213">
        <v>0.19240415105217634</v>
      </c>
      <c r="G18" s="97">
        <v>100431</v>
      </c>
      <c r="H18" s="213">
        <v>0.12481100272156076</v>
      </c>
      <c r="I18" s="97" t="e">
        <v>#REF!</v>
      </c>
      <c r="J18" s="213" t="e">
        <v>#REF!</v>
      </c>
      <c r="K18" s="97">
        <v>24601</v>
      </c>
      <c r="L18" s="213">
        <v>0.47753753753753747</v>
      </c>
      <c r="M18" s="97">
        <v>76681</v>
      </c>
      <c r="N18" s="213">
        <v>0.12938906562978669</v>
      </c>
      <c r="O18" s="97">
        <v>1968</v>
      </c>
      <c r="P18" s="213">
        <v>0.23695788812067886</v>
      </c>
      <c r="Q18" s="97">
        <v>1183</v>
      </c>
      <c r="R18" s="213">
        <v>0.467741935483871</v>
      </c>
      <c r="S18" s="97">
        <v>7085</v>
      </c>
      <c r="T18" s="213">
        <v>0.21256204004792068</v>
      </c>
      <c r="U18" s="97">
        <v>1404</v>
      </c>
      <c r="V18" s="213">
        <v>0.36975609756097572</v>
      </c>
      <c r="W18" s="97">
        <v>3825</v>
      </c>
      <c r="X18" s="213">
        <v>0.36900501073729419</v>
      </c>
      <c r="Y18" s="97">
        <v>7914</v>
      </c>
      <c r="Z18" s="213">
        <v>0.28662006177857258</v>
      </c>
      <c r="AA18" s="97">
        <v>2355</v>
      </c>
      <c r="AB18" s="213">
        <v>-0.17772346368715086</v>
      </c>
      <c r="AC18" s="97">
        <v>12280</v>
      </c>
      <c r="AD18" s="213">
        <v>7.6154587678555874E-2</v>
      </c>
      <c r="AE18" s="97">
        <v>4179</v>
      </c>
      <c r="AF18" s="213">
        <v>-0.34033149171270716</v>
      </c>
      <c r="AG18" s="97">
        <v>1953</v>
      </c>
      <c r="AH18" s="213">
        <v>0.3098591549295775</v>
      </c>
      <c r="AI18" s="97">
        <v>1987</v>
      </c>
      <c r="AJ18" s="213">
        <v>0.12897727272727266</v>
      </c>
      <c r="AK18" s="97">
        <v>1700</v>
      </c>
      <c r="AL18" s="213">
        <v>-0.18229918229918229</v>
      </c>
      <c r="AM18" s="97">
        <v>4066</v>
      </c>
      <c r="AN18" s="213">
        <v>0.83483754512635389</v>
      </c>
      <c r="AO18" s="97">
        <v>8019</v>
      </c>
      <c r="AP18" s="213">
        <v>0.69070208728652749</v>
      </c>
      <c r="AQ18" s="97">
        <v>650</v>
      </c>
      <c r="AR18" s="213">
        <v>0.78082191780821919</v>
      </c>
      <c r="AS18" s="97">
        <v>968</v>
      </c>
      <c r="AT18" s="213">
        <v>0.21455457967377667</v>
      </c>
      <c r="AU18" s="97">
        <v>2640</v>
      </c>
      <c r="AV18" s="213">
        <v>0.35872362326299534</v>
      </c>
    </row>
    <row r="19" spans="1:48" s="4" customFormat="1" ht="15" customHeight="1" outlineLevel="1" x14ac:dyDescent="0.25">
      <c r="B19" s="78" t="s">
        <v>112</v>
      </c>
      <c r="C19" s="101">
        <v>57010</v>
      </c>
      <c r="D19" s="214">
        <v>-2.8684367019974344E-3</v>
      </c>
      <c r="E19" s="101">
        <v>39499</v>
      </c>
      <c r="F19" s="214">
        <v>-1.1264362061628619E-2</v>
      </c>
      <c r="G19" s="101">
        <v>17511</v>
      </c>
      <c r="H19" s="214">
        <v>1.6603773584905612E-2</v>
      </c>
      <c r="I19" s="101" t="e">
        <v>#REF!</v>
      </c>
      <c r="J19" s="215" t="s">
        <v>183</v>
      </c>
      <c r="K19" s="101">
        <v>4320</v>
      </c>
      <c r="L19" s="214">
        <v>-0.11926605504587151</v>
      </c>
      <c r="M19" s="101">
        <v>19136</v>
      </c>
      <c r="N19" s="214">
        <v>6.6428889879625475E-2</v>
      </c>
      <c r="O19" s="101">
        <v>350</v>
      </c>
      <c r="P19" s="214">
        <v>-0.28425357873210633</v>
      </c>
      <c r="Q19" s="101">
        <v>236</v>
      </c>
      <c r="R19" s="214">
        <v>5.8295964125560484E-2</v>
      </c>
      <c r="S19" s="101">
        <v>1281</v>
      </c>
      <c r="T19" s="214">
        <v>7.1070234113712383E-2</v>
      </c>
      <c r="U19" s="101">
        <v>261</v>
      </c>
      <c r="V19" s="214">
        <v>-0.1470588235294118</v>
      </c>
      <c r="W19" s="101">
        <v>805</v>
      </c>
      <c r="X19" s="214">
        <v>0.55105973025048161</v>
      </c>
      <c r="Y19" s="101">
        <v>1648</v>
      </c>
      <c r="Z19" s="214">
        <v>-0.39300184162062612</v>
      </c>
      <c r="AA19" s="101">
        <v>823</v>
      </c>
      <c r="AB19" s="214">
        <v>-0.49291435613062229</v>
      </c>
      <c r="AC19" s="101">
        <v>4177</v>
      </c>
      <c r="AD19" s="214">
        <v>-8.7393489185055739E-2</v>
      </c>
      <c r="AE19" s="101">
        <v>2470</v>
      </c>
      <c r="AF19" s="214">
        <v>0.82019159911569628</v>
      </c>
      <c r="AG19" s="101">
        <v>326</v>
      </c>
      <c r="AH19" s="214">
        <v>6.5359477124182996E-2</v>
      </c>
      <c r="AI19" s="101">
        <v>542</v>
      </c>
      <c r="AJ19" s="214">
        <v>7.753479125248508E-2</v>
      </c>
      <c r="AK19" s="101">
        <v>806</v>
      </c>
      <c r="AL19" s="214">
        <v>-0.19560878243512969</v>
      </c>
      <c r="AM19" s="101">
        <v>602</v>
      </c>
      <c r="AN19" s="214">
        <v>0.36818181818181817</v>
      </c>
      <c r="AO19" s="101">
        <v>1159</v>
      </c>
      <c r="AP19" s="214">
        <v>-2.7684563758389236E-2</v>
      </c>
      <c r="AQ19" s="101">
        <v>87</v>
      </c>
      <c r="AR19" s="214">
        <v>-9.375E-2</v>
      </c>
      <c r="AS19" s="101">
        <v>151</v>
      </c>
      <c r="AT19" s="214">
        <v>-0.11176470588235299</v>
      </c>
      <c r="AU19" s="101">
        <v>319</v>
      </c>
      <c r="AV19" s="214">
        <v>-0.17357512953367871</v>
      </c>
    </row>
    <row r="20" spans="1:48" s="4" customFormat="1" ht="15" customHeight="1" outlineLevel="1" x14ac:dyDescent="0.25">
      <c r="B20" s="78" t="s">
        <v>113</v>
      </c>
      <c r="C20" s="101">
        <v>54332</v>
      </c>
      <c r="D20" s="214">
        <v>-2.4700222589215226E-2</v>
      </c>
      <c r="E20" s="101">
        <v>36938</v>
      </c>
      <c r="F20" s="214">
        <v>-6.6157487091221823E-3</v>
      </c>
      <c r="G20" s="101">
        <v>17394</v>
      </c>
      <c r="H20" s="214">
        <v>-6.1001943424746297E-2</v>
      </c>
      <c r="I20" s="101" t="e">
        <v>#REF!</v>
      </c>
      <c r="J20" s="215" t="s">
        <v>183</v>
      </c>
      <c r="K20" s="101">
        <v>4438</v>
      </c>
      <c r="L20" s="214">
        <v>-0.12912087912087911</v>
      </c>
      <c r="M20" s="101">
        <v>16859</v>
      </c>
      <c r="N20" s="214">
        <v>7.4095310907237533E-2</v>
      </c>
      <c r="O20" s="101">
        <v>401</v>
      </c>
      <c r="P20" s="214">
        <v>-0.14861995753715496</v>
      </c>
      <c r="Q20" s="101">
        <v>157</v>
      </c>
      <c r="R20" s="214">
        <v>-0.23786407766990292</v>
      </c>
      <c r="S20" s="101">
        <v>1389</v>
      </c>
      <c r="T20" s="214">
        <v>-0.16975493126120744</v>
      </c>
      <c r="U20" s="101">
        <v>304</v>
      </c>
      <c r="V20" s="214">
        <v>-0.17837837837837833</v>
      </c>
      <c r="W20" s="101">
        <v>682</v>
      </c>
      <c r="X20" s="214">
        <v>0.55353075170842825</v>
      </c>
      <c r="Y20" s="101">
        <v>1968</v>
      </c>
      <c r="Z20" s="214">
        <v>-0.25931501693639447</v>
      </c>
      <c r="AA20" s="101">
        <v>972</v>
      </c>
      <c r="AB20" s="214">
        <v>-0.38636363636363635</v>
      </c>
      <c r="AC20" s="101">
        <v>3248</v>
      </c>
      <c r="AD20" s="214">
        <v>-0.18820294926268433</v>
      </c>
      <c r="AE20" s="101">
        <v>2464</v>
      </c>
      <c r="AF20" s="214">
        <v>1.5220061412487205</v>
      </c>
      <c r="AG20" s="101">
        <v>348</v>
      </c>
      <c r="AH20" s="214">
        <v>4.1916167664670656E-2</v>
      </c>
      <c r="AI20" s="101">
        <v>397</v>
      </c>
      <c r="AJ20" s="214">
        <v>-0.2075848303393214</v>
      </c>
      <c r="AK20" s="101">
        <v>618</v>
      </c>
      <c r="AL20" s="214">
        <v>-0.20258064516129037</v>
      </c>
      <c r="AM20" s="101">
        <v>469</v>
      </c>
      <c r="AN20" s="214">
        <v>3.076923076923066E-2</v>
      </c>
      <c r="AO20" s="101">
        <v>1147</v>
      </c>
      <c r="AP20" s="214">
        <v>1.5943312666076181E-2</v>
      </c>
      <c r="AQ20" s="101">
        <v>95</v>
      </c>
      <c r="AR20" s="214">
        <v>-0.26923076923076927</v>
      </c>
      <c r="AS20" s="101">
        <v>226</v>
      </c>
      <c r="AT20" s="214">
        <v>0.54794520547945202</v>
      </c>
      <c r="AU20" s="101">
        <v>756</v>
      </c>
      <c r="AV20" s="214">
        <v>0.38970588235294112</v>
      </c>
    </row>
    <row r="21" spans="1:48" s="4" customFormat="1" ht="15" customHeight="1" outlineLevel="1" x14ac:dyDescent="0.25">
      <c r="B21" s="78" t="s">
        <v>114</v>
      </c>
      <c r="C21" s="101">
        <v>61235</v>
      </c>
      <c r="D21" s="214">
        <v>-5.0826177263849748E-2</v>
      </c>
      <c r="E21" s="101">
        <v>37511</v>
      </c>
      <c r="F21" s="214">
        <v>-0.14642970918854958</v>
      </c>
      <c r="G21" s="101">
        <v>23724</v>
      </c>
      <c r="H21" s="214">
        <v>0.15344224037339549</v>
      </c>
      <c r="I21" s="101" t="e">
        <v>#REF!</v>
      </c>
      <c r="J21" s="215" t="s">
        <v>183</v>
      </c>
      <c r="K21" s="101">
        <v>5171</v>
      </c>
      <c r="L21" s="214">
        <v>-0.11028905712319337</v>
      </c>
      <c r="M21" s="101">
        <v>18494</v>
      </c>
      <c r="N21" s="214">
        <v>-4.4484629294755829E-2</v>
      </c>
      <c r="O21" s="101">
        <v>498</v>
      </c>
      <c r="P21" s="214">
        <v>0.36065573770491799</v>
      </c>
      <c r="Q21" s="101">
        <v>191</v>
      </c>
      <c r="R21" s="214">
        <v>-7.7294685990338174E-2</v>
      </c>
      <c r="S21" s="101">
        <v>1541</v>
      </c>
      <c r="T21" s="214">
        <v>-0.36610448375154259</v>
      </c>
      <c r="U21" s="101">
        <v>272</v>
      </c>
      <c r="V21" s="214">
        <v>-0.28608923884514437</v>
      </c>
      <c r="W21" s="101">
        <v>674</v>
      </c>
      <c r="X21" s="214">
        <v>0.25046382189239336</v>
      </c>
      <c r="Y21" s="101">
        <v>1936</v>
      </c>
      <c r="Z21" s="214">
        <v>-0.27354596622889304</v>
      </c>
      <c r="AA21" s="101">
        <v>839</v>
      </c>
      <c r="AB21" s="214">
        <v>-0.48369230769230764</v>
      </c>
      <c r="AC21" s="101">
        <v>3150</v>
      </c>
      <c r="AD21" s="214">
        <v>-0.32243493224349318</v>
      </c>
      <c r="AE21" s="101">
        <v>1108</v>
      </c>
      <c r="AF21" s="214">
        <v>6.0287081339712945E-2</v>
      </c>
      <c r="AG21" s="101">
        <v>375</v>
      </c>
      <c r="AH21" s="214">
        <v>0.11275964391691384</v>
      </c>
      <c r="AI21" s="101">
        <v>412</v>
      </c>
      <c r="AJ21" s="214">
        <v>-0.52534562211981561</v>
      </c>
      <c r="AK21" s="101">
        <v>239</v>
      </c>
      <c r="AL21" s="214">
        <v>-0.69708491761723701</v>
      </c>
      <c r="AM21" s="101">
        <v>513</v>
      </c>
      <c r="AN21" s="214">
        <v>-0.14784053156146182</v>
      </c>
      <c r="AO21" s="101">
        <v>1371</v>
      </c>
      <c r="AP21" s="214">
        <v>9.3301435406698552E-2</v>
      </c>
      <c r="AQ21" s="101">
        <v>93</v>
      </c>
      <c r="AR21" s="214">
        <v>-0.4</v>
      </c>
      <c r="AS21" s="101">
        <v>210</v>
      </c>
      <c r="AT21" s="214">
        <v>0.28834355828220848</v>
      </c>
      <c r="AU21" s="101">
        <v>424</v>
      </c>
      <c r="AV21" s="214">
        <v>-0.39687055476529165</v>
      </c>
    </row>
    <row r="22" spans="1:48" s="4" customFormat="1" ht="15" customHeight="1" outlineLevel="1" x14ac:dyDescent="0.25">
      <c r="A22" s="40"/>
      <c r="B22" s="216" t="s">
        <v>115</v>
      </c>
      <c r="C22" s="217">
        <v>55470</v>
      </c>
      <c r="D22" s="214">
        <v>-6.0117252363685703E-2</v>
      </c>
      <c r="E22" s="101">
        <v>24812</v>
      </c>
      <c r="F22" s="214">
        <v>-0.18832804475121856</v>
      </c>
      <c r="G22" s="101">
        <v>30658</v>
      </c>
      <c r="H22" s="214">
        <v>7.7647720482266536E-2</v>
      </c>
      <c r="I22" s="101" t="e">
        <v>#REF!</v>
      </c>
      <c r="J22" s="215" t="s">
        <v>183</v>
      </c>
      <c r="K22" s="101">
        <v>2721</v>
      </c>
      <c r="L22" s="214">
        <v>-0.48220742150333018</v>
      </c>
      <c r="M22" s="101">
        <v>13407</v>
      </c>
      <c r="N22" s="214">
        <v>-6.0015424524994754E-2</v>
      </c>
      <c r="O22" s="101">
        <v>342</v>
      </c>
      <c r="P22" s="214">
        <v>-5.0000000000000044E-2</v>
      </c>
      <c r="Q22" s="101">
        <v>222</v>
      </c>
      <c r="R22" s="214">
        <v>0.1871657754010696</v>
      </c>
      <c r="S22" s="101">
        <v>1632</v>
      </c>
      <c r="T22" s="214">
        <v>-0.30818143281051291</v>
      </c>
      <c r="U22" s="101">
        <v>188</v>
      </c>
      <c r="V22" s="214">
        <v>-0.11737089201877937</v>
      </c>
      <c r="W22" s="101">
        <v>633</v>
      </c>
      <c r="X22" s="214">
        <v>0.10471204188481686</v>
      </c>
      <c r="Y22" s="101">
        <v>599</v>
      </c>
      <c r="Z22" s="214">
        <v>-0.21494102228047185</v>
      </c>
      <c r="AA22" s="101">
        <v>230</v>
      </c>
      <c r="AB22" s="214">
        <v>-0.52772073921971252</v>
      </c>
      <c r="AC22" s="101">
        <v>836</v>
      </c>
      <c r="AD22" s="214">
        <v>-0.50881316098707408</v>
      </c>
      <c r="AE22" s="101">
        <v>293</v>
      </c>
      <c r="AF22" s="214">
        <v>-0.41980198019801984</v>
      </c>
      <c r="AG22" s="101">
        <v>442</v>
      </c>
      <c r="AH22" s="214">
        <v>0.1333333333333333</v>
      </c>
      <c r="AI22" s="101">
        <v>409</v>
      </c>
      <c r="AJ22" s="214">
        <v>-9.6852300242130651E-3</v>
      </c>
      <c r="AK22" s="101">
        <v>416</v>
      </c>
      <c r="AL22" s="214">
        <v>-0.37631184407796103</v>
      </c>
      <c r="AM22" s="101">
        <v>632</v>
      </c>
      <c r="AN22" s="214">
        <v>0.27162977867203209</v>
      </c>
      <c r="AO22" s="101">
        <v>1066</v>
      </c>
      <c r="AP22" s="214">
        <v>-0.11388196176226106</v>
      </c>
      <c r="AQ22" s="101">
        <v>90</v>
      </c>
      <c r="AR22" s="214">
        <v>-0.39597315436241609</v>
      </c>
      <c r="AS22" s="101">
        <v>210</v>
      </c>
      <c r="AT22" s="214">
        <v>8.8082901554404236E-2</v>
      </c>
      <c r="AU22" s="101">
        <v>444</v>
      </c>
      <c r="AV22" s="214">
        <v>0.13846153846153841</v>
      </c>
    </row>
    <row r="23" spans="1:48" s="4" customFormat="1" ht="15" customHeight="1" outlineLevel="1" x14ac:dyDescent="0.25">
      <c r="B23" s="78" t="s">
        <v>135</v>
      </c>
      <c r="C23" s="101">
        <v>60210</v>
      </c>
      <c r="D23" s="214">
        <v>0.14487269684927084</v>
      </c>
      <c r="E23" s="101">
        <v>23023</v>
      </c>
      <c r="F23" s="214">
        <v>-1.5522107243649996E-2</v>
      </c>
      <c r="G23" s="101">
        <v>37187</v>
      </c>
      <c r="H23" s="214">
        <v>0.27330936483478863</v>
      </c>
      <c r="I23" s="101" t="e">
        <v>#REF!</v>
      </c>
      <c r="J23" s="215" t="s">
        <v>183</v>
      </c>
      <c r="K23" s="101">
        <v>2955</v>
      </c>
      <c r="L23" s="214">
        <v>-0.14669361825007221</v>
      </c>
      <c r="M23" s="101">
        <v>11599</v>
      </c>
      <c r="N23" s="214">
        <v>2.928387612033001E-2</v>
      </c>
      <c r="O23" s="101">
        <v>445</v>
      </c>
      <c r="P23" s="214">
        <v>0.6729323308270676</v>
      </c>
      <c r="Q23" s="101">
        <v>165</v>
      </c>
      <c r="R23" s="214">
        <v>-0.3820224719101124</v>
      </c>
      <c r="S23" s="101">
        <v>2058</v>
      </c>
      <c r="T23" s="214">
        <v>-0.16848484848484846</v>
      </c>
      <c r="U23" s="101">
        <v>163</v>
      </c>
      <c r="V23" s="214">
        <v>-0.22009569377990434</v>
      </c>
      <c r="W23" s="101">
        <v>964</v>
      </c>
      <c r="X23" s="214">
        <v>0.62837837837837829</v>
      </c>
      <c r="Y23" s="101">
        <v>78</v>
      </c>
      <c r="Z23" s="214">
        <v>-0.1428571428571429</v>
      </c>
      <c r="AA23" s="101">
        <v>70</v>
      </c>
      <c r="AB23" s="214">
        <v>0.4893617021276595</v>
      </c>
      <c r="AC23" s="101">
        <v>151</v>
      </c>
      <c r="AD23" s="214">
        <v>0.45192307692307687</v>
      </c>
      <c r="AE23" s="101">
        <v>80</v>
      </c>
      <c r="AF23" s="214">
        <v>-0.13043478260869568</v>
      </c>
      <c r="AG23" s="101">
        <v>448</v>
      </c>
      <c r="AH23" s="214">
        <v>6.9212410501193311E-2</v>
      </c>
      <c r="AI23" s="101">
        <v>397</v>
      </c>
      <c r="AJ23" s="214">
        <v>-0.24236641221374045</v>
      </c>
      <c r="AK23" s="101">
        <v>509</v>
      </c>
      <c r="AL23" s="214">
        <v>-0.28611500701262271</v>
      </c>
      <c r="AM23" s="101">
        <v>482</v>
      </c>
      <c r="AN23" s="214">
        <v>0.40935672514619892</v>
      </c>
      <c r="AO23" s="101">
        <v>1385</v>
      </c>
      <c r="AP23" s="214">
        <v>-0.10413971539456668</v>
      </c>
      <c r="AQ23" s="101">
        <v>97</v>
      </c>
      <c r="AR23" s="214">
        <v>-0.23622047244094491</v>
      </c>
      <c r="AS23" s="101">
        <v>374</v>
      </c>
      <c r="AT23" s="214">
        <v>0.41132075471698104</v>
      </c>
      <c r="AU23" s="101">
        <v>603</v>
      </c>
      <c r="AV23" s="214">
        <v>4.8695652173913029E-2</v>
      </c>
    </row>
    <row r="24" spans="1:48" s="4" customFormat="1" ht="15" customHeight="1" outlineLevel="1" x14ac:dyDescent="0.25">
      <c r="B24" s="78" t="s">
        <v>118</v>
      </c>
      <c r="C24" s="101">
        <v>62709</v>
      </c>
      <c r="D24" s="214">
        <v>7.7944201594239981E-3</v>
      </c>
      <c r="E24" s="101">
        <v>22072</v>
      </c>
      <c r="F24" s="214">
        <v>-9.4407746276617521E-2</v>
      </c>
      <c r="G24" s="101">
        <v>40637</v>
      </c>
      <c r="H24" s="214">
        <v>7.3604396185041443E-2</v>
      </c>
      <c r="I24" s="101" t="e">
        <v>#REF!</v>
      </c>
      <c r="J24" s="215" t="s">
        <v>183</v>
      </c>
      <c r="K24" s="101">
        <v>3007</v>
      </c>
      <c r="L24" s="214">
        <v>-0.31519016169437486</v>
      </c>
      <c r="M24" s="101">
        <v>11019</v>
      </c>
      <c r="N24" s="214">
        <v>4.7414972189294691E-3</v>
      </c>
      <c r="O24" s="101">
        <v>411</v>
      </c>
      <c r="P24" s="214">
        <v>0.33876221498371328</v>
      </c>
      <c r="Q24" s="101">
        <v>224</v>
      </c>
      <c r="R24" s="214">
        <v>-8.5714285714285743E-2</v>
      </c>
      <c r="S24" s="101">
        <v>1409</v>
      </c>
      <c r="T24" s="214">
        <v>-0.22025456557830658</v>
      </c>
      <c r="U24" s="101">
        <v>305</v>
      </c>
      <c r="V24" s="214">
        <v>-2.8662420382165599E-2</v>
      </c>
      <c r="W24" s="101">
        <v>828</v>
      </c>
      <c r="X24" s="214">
        <v>0.31428571428571428</v>
      </c>
      <c r="Y24" s="101">
        <v>29</v>
      </c>
      <c r="Z24" s="214">
        <v>-0.66279069767441867</v>
      </c>
      <c r="AA24" s="101">
        <v>63</v>
      </c>
      <c r="AB24" s="214">
        <v>-0.30000000000000004</v>
      </c>
      <c r="AC24" s="101">
        <v>65</v>
      </c>
      <c r="AD24" s="214">
        <v>0.38297872340425543</v>
      </c>
      <c r="AE24" s="101">
        <v>154</v>
      </c>
      <c r="AF24" s="214">
        <v>-0.1348314606741573</v>
      </c>
      <c r="AG24" s="101">
        <v>249</v>
      </c>
      <c r="AH24" s="214">
        <v>-0.12937062937062938</v>
      </c>
      <c r="AI24" s="101">
        <v>301</v>
      </c>
      <c r="AJ24" s="214">
        <v>-0.14971751412429379</v>
      </c>
      <c r="AK24" s="101">
        <v>515</v>
      </c>
      <c r="AL24" s="214">
        <v>-0.37347931873479323</v>
      </c>
      <c r="AM24" s="101">
        <v>906</v>
      </c>
      <c r="AN24" s="214">
        <v>-0.13218390804597702</v>
      </c>
      <c r="AO24" s="101">
        <v>1734</v>
      </c>
      <c r="AP24" s="214">
        <v>1.5817223198594021E-2</v>
      </c>
      <c r="AQ24" s="101">
        <v>143</v>
      </c>
      <c r="AR24" s="214">
        <v>0.31192660550458706</v>
      </c>
      <c r="AS24" s="101">
        <v>233</v>
      </c>
      <c r="AT24" s="214">
        <v>-0.10727969348659006</v>
      </c>
      <c r="AU24" s="101">
        <v>477</v>
      </c>
      <c r="AV24" s="214">
        <v>-0.34478021978021978</v>
      </c>
    </row>
    <row r="25" spans="1:48" s="4" customFormat="1" ht="15" customHeight="1" outlineLevel="1" x14ac:dyDescent="0.25">
      <c r="B25" s="78" t="s">
        <v>119</v>
      </c>
      <c r="C25" s="101">
        <v>72928</v>
      </c>
      <c r="D25" s="214">
        <v>-3.2310284887809626E-2</v>
      </c>
      <c r="E25" s="101">
        <v>28743</v>
      </c>
      <c r="F25" s="214">
        <v>-5.6678700361010859E-2</v>
      </c>
      <c r="G25" s="101">
        <v>44185</v>
      </c>
      <c r="H25" s="214">
        <v>-1.5770832869266949E-2</v>
      </c>
      <c r="I25" s="101" t="e">
        <v>#REF!</v>
      </c>
      <c r="J25" s="215" t="s">
        <v>183</v>
      </c>
      <c r="K25" s="101">
        <v>4775</v>
      </c>
      <c r="L25" s="214">
        <v>-0.19204737732656518</v>
      </c>
      <c r="M25" s="101">
        <v>12484</v>
      </c>
      <c r="N25" s="214">
        <v>-4.3225015328019589E-2</v>
      </c>
      <c r="O25" s="101">
        <v>858</v>
      </c>
      <c r="P25" s="214">
        <v>0.89823008849557517</v>
      </c>
      <c r="Q25" s="101">
        <v>294</v>
      </c>
      <c r="R25" s="214">
        <v>0.53926701570680624</v>
      </c>
      <c r="S25" s="101">
        <v>2596</v>
      </c>
      <c r="T25" s="214">
        <v>0.10421097405359414</v>
      </c>
      <c r="U25" s="101">
        <v>245</v>
      </c>
      <c r="V25" s="214">
        <v>-0.2642642642642643</v>
      </c>
      <c r="W25" s="101">
        <v>921</v>
      </c>
      <c r="X25" s="214">
        <v>9.7735399284862856E-2</v>
      </c>
      <c r="Y25" s="101">
        <v>121</v>
      </c>
      <c r="Z25" s="214">
        <v>-0.11678832116788318</v>
      </c>
      <c r="AA25" s="101">
        <v>100</v>
      </c>
      <c r="AB25" s="214">
        <v>-0.375</v>
      </c>
      <c r="AC25" s="101">
        <v>47</v>
      </c>
      <c r="AD25" s="214">
        <v>-0.22950819672131151</v>
      </c>
      <c r="AE25" s="101">
        <v>360</v>
      </c>
      <c r="AF25" s="214">
        <v>-0.32203389830508478</v>
      </c>
      <c r="AG25" s="101">
        <v>398</v>
      </c>
      <c r="AH25" s="214">
        <v>8.1521739130434812E-2</v>
      </c>
      <c r="AI25" s="101">
        <v>494</v>
      </c>
      <c r="AJ25" s="214">
        <v>0.15420560747663559</v>
      </c>
      <c r="AK25" s="101">
        <v>581</v>
      </c>
      <c r="AL25" s="214">
        <v>-0.42131474103585653</v>
      </c>
      <c r="AM25" s="101">
        <v>1043</v>
      </c>
      <c r="AN25" s="214">
        <v>-0.18832684824902723</v>
      </c>
      <c r="AO25" s="101">
        <v>2407</v>
      </c>
      <c r="AP25" s="214">
        <v>2.0780322307039967E-2</v>
      </c>
      <c r="AQ25" s="101">
        <v>78</v>
      </c>
      <c r="AR25" s="214">
        <v>-0.44680851063829785</v>
      </c>
      <c r="AS25" s="101">
        <v>359</v>
      </c>
      <c r="AT25" s="214">
        <v>-2.7100271002710064E-2</v>
      </c>
      <c r="AU25" s="101">
        <v>582</v>
      </c>
      <c r="AV25" s="214">
        <v>0.15476190476190466</v>
      </c>
    </row>
    <row r="26" spans="1:48" s="4" customFormat="1" ht="15" customHeight="1" outlineLevel="1" x14ac:dyDescent="0.25">
      <c r="B26" s="78" t="s">
        <v>120</v>
      </c>
      <c r="C26" s="101">
        <v>81447</v>
      </c>
      <c r="D26" s="214">
        <v>-2.6684990439770573E-2</v>
      </c>
      <c r="E26" s="101">
        <v>29744</v>
      </c>
      <c r="F26" s="214">
        <v>-5.1863185744796203E-2</v>
      </c>
      <c r="G26" s="101">
        <v>51703</v>
      </c>
      <c r="H26" s="214">
        <v>-1.1585004492534745E-2</v>
      </c>
      <c r="I26" s="101" t="e">
        <v>#REF!</v>
      </c>
      <c r="J26" s="215" t="s">
        <v>183</v>
      </c>
      <c r="K26" s="101">
        <v>5386</v>
      </c>
      <c r="L26" s="214">
        <v>-3.5112862773199582E-2</v>
      </c>
      <c r="M26" s="101">
        <v>12954</v>
      </c>
      <c r="N26" s="214">
        <v>-9.765951518528837E-2</v>
      </c>
      <c r="O26" s="101">
        <v>624</v>
      </c>
      <c r="P26" s="214">
        <v>0.77777777777777768</v>
      </c>
      <c r="Q26" s="101">
        <v>134</v>
      </c>
      <c r="R26" s="214">
        <v>-0.31282051282051282</v>
      </c>
      <c r="S26" s="101">
        <v>2951</v>
      </c>
      <c r="T26" s="214">
        <v>2.2522522522522515E-2</v>
      </c>
      <c r="U26" s="101">
        <v>278</v>
      </c>
      <c r="V26" s="214">
        <v>-1.7667844522968212E-2</v>
      </c>
      <c r="W26" s="101">
        <v>1574</v>
      </c>
      <c r="X26" s="214">
        <v>-3.1980319803198043E-2</v>
      </c>
      <c r="Y26" s="101">
        <v>43</v>
      </c>
      <c r="Z26" s="214">
        <v>-0.27118644067796616</v>
      </c>
      <c r="AA26" s="101">
        <v>52</v>
      </c>
      <c r="AB26" s="214">
        <v>8.3333333333333259E-2</v>
      </c>
      <c r="AC26" s="101">
        <v>32</v>
      </c>
      <c r="AD26" s="214">
        <v>2.2000000000000002</v>
      </c>
      <c r="AE26" s="101">
        <v>171</v>
      </c>
      <c r="AF26" s="214">
        <v>4.2682926829268331E-2</v>
      </c>
      <c r="AG26" s="101">
        <v>286</v>
      </c>
      <c r="AH26" s="214">
        <v>0.18181818181818188</v>
      </c>
      <c r="AI26" s="101">
        <v>539</v>
      </c>
      <c r="AJ26" s="214">
        <v>8.2329317269076219E-2</v>
      </c>
      <c r="AK26" s="101">
        <v>471</v>
      </c>
      <c r="AL26" s="214">
        <v>-0.50473186119873814</v>
      </c>
      <c r="AM26" s="101">
        <v>933</v>
      </c>
      <c r="AN26" s="214">
        <v>0.16044776119402981</v>
      </c>
      <c r="AO26" s="101">
        <v>2230</v>
      </c>
      <c r="AP26" s="214">
        <v>2.5287356321838983E-2</v>
      </c>
      <c r="AQ26" s="101">
        <v>86</v>
      </c>
      <c r="AR26" s="214">
        <v>-0.25862068965517238</v>
      </c>
      <c r="AS26" s="101">
        <v>336</v>
      </c>
      <c r="AT26" s="214">
        <v>-0.13846153846153841</v>
      </c>
      <c r="AU26" s="101">
        <v>664</v>
      </c>
      <c r="AV26" s="214">
        <v>4.5669291338582774E-2</v>
      </c>
    </row>
    <row r="27" spans="1:48" s="4" customFormat="1" ht="15" customHeight="1" outlineLevel="1" x14ac:dyDescent="0.25">
      <c r="B27" s="78" t="s">
        <v>121</v>
      </c>
      <c r="C27" s="101">
        <v>67485</v>
      </c>
      <c r="D27" s="214">
        <v>-2.3866348448687402E-2</v>
      </c>
      <c r="E27" s="101">
        <v>29735</v>
      </c>
      <c r="F27" s="214">
        <v>-8.3384710234278625E-2</v>
      </c>
      <c r="G27" s="101">
        <v>37750</v>
      </c>
      <c r="H27" s="214">
        <v>2.8750510968796883E-2</v>
      </c>
      <c r="I27" s="101" t="e">
        <v>#REF!</v>
      </c>
      <c r="J27" s="215" t="s">
        <v>183</v>
      </c>
      <c r="K27" s="101">
        <v>5424</v>
      </c>
      <c r="L27" s="214">
        <v>-4.4060627423334497E-2</v>
      </c>
      <c r="M27" s="101">
        <v>13455</v>
      </c>
      <c r="N27" s="214">
        <v>-9.0878378378378422E-2</v>
      </c>
      <c r="O27" s="101">
        <v>541</v>
      </c>
      <c r="P27" s="214">
        <v>0.2022222222222223</v>
      </c>
      <c r="Q27" s="101">
        <v>248</v>
      </c>
      <c r="R27" s="214">
        <v>0.26530612244897966</v>
      </c>
      <c r="S27" s="101">
        <v>2066</v>
      </c>
      <c r="T27" s="214">
        <v>-0.29608177172061334</v>
      </c>
      <c r="U27" s="101">
        <v>321</v>
      </c>
      <c r="V27" s="214">
        <v>3.548387096774186E-2</v>
      </c>
      <c r="W27" s="101">
        <v>1022</v>
      </c>
      <c r="X27" s="214">
        <v>9.1880341880341776E-2</v>
      </c>
      <c r="Y27" s="101">
        <v>61</v>
      </c>
      <c r="Z27" s="214">
        <v>8.9285714285714191E-2</v>
      </c>
      <c r="AA27" s="101">
        <v>74</v>
      </c>
      <c r="AB27" s="214">
        <v>-0.5</v>
      </c>
      <c r="AC27" s="101">
        <v>79</v>
      </c>
      <c r="AD27" s="214">
        <v>-0.69615384615384612</v>
      </c>
      <c r="AE27" s="101">
        <v>254</v>
      </c>
      <c r="AF27" s="214">
        <v>0.26368159203980102</v>
      </c>
      <c r="AG27" s="101">
        <v>344</v>
      </c>
      <c r="AH27" s="214">
        <v>-0.19437939110070257</v>
      </c>
      <c r="AI27" s="101">
        <v>490</v>
      </c>
      <c r="AJ27" s="214">
        <v>0.14219114219114215</v>
      </c>
      <c r="AK27" s="101">
        <v>633</v>
      </c>
      <c r="AL27" s="214">
        <v>-0.1692913385826772</v>
      </c>
      <c r="AM27" s="101">
        <v>1181</v>
      </c>
      <c r="AN27" s="214">
        <v>0.25638297872340421</v>
      </c>
      <c r="AO27" s="101">
        <v>2428</v>
      </c>
      <c r="AP27" s="214">
        <v>0.32100108813928174</v>
      </c>
      <c r="AQ27" s="101">
        <v>126</v>
      </c>
      <c r="AR27" s="214">
        <v>-0.18709677419354842</v>
      </c>
      <c r="AS27" s="101">
        <v>327</v>
      </c>
      <c r="AT27" s="214">
        <v>-0.29220779220779225</v>
      </c>
      <c r="AU27" s="101">
        <v>661</v>
      </c>
      <c r="AV27" s="214">
        <v>-0.54757015742642023</v>
      </c>
    </row>
    <row r="28" spans="1:48" s="4" customFormat="1" ht="15" customHeight="1" outlineLevel="1" x14ac:dyDescent="0.25">
      <c r="B28" s="78" t="s">
        <v>136</v>
      </c>
      <c r="C28" s="101">
        <v>66713</v>
      </c>
      <c r="D28" s="214">
        <v>-1.389443188033046E-2</v>
      </c>
      <c r="E28" s="101">
        <v>35537</v>
      </c>
      <c r="F28" s="214">
        <v>3.3893867101128849E-2</v>
      </c>
      <c r="G28" s="101">
        <v>31176</v>
      </c>
      <c r="H28" s="214">
        <v>-6.3249301403203062E-2</v>
      </c>
      <c r="I28" s="101" t="e">
        <v>#REF!</v>
      </c>
      <c r="J28" s="215" t="s">
        <v>183</v>
      </c>
      <c r="K28" s="101">
        <v>6960</v>
      </c>
      <c r="L28" s="214">
        <v>0.10371075166508081</v>
      </c>
      <c r="M28" s="101">
        <v>14174</v>
      </c>
      <c r="N28" s="214">
        <v>5.8867473479754961E-2</v>
      </c>
      <c r="O28" s="101">
        <v>526</v>
      </c>
      <c r="P28" s="214">
        <v>0.49431818181818188</v>
      </c>
      <c r="Q28" s="101">
        <v>245</v>
      </c>
      <c r="R28" s="214">
        <v>0.17224880382775121</v>
      </c>
      <c r="S28" s="101">
        <v>2542</v>
      </c>
      <c r="T28" s="214">
        <v>2.0064205457463791E-2</v>
      </c>
      <c r="U28" s="101">
        <v>283</v>
      </c>
      <c r="V28" s="214">
        <v>0.25777777777777788</v>
      </c>
      <c r="W28" s="101">
        <v>942</v>
      </c>
      <c r="X28" s="214">
        <v>3.8588754134509351E-2</v>
      </c>
      <c r="Y28" s="101">
        <v>701</v>
      </c>
      <c r="Z28" s="214">
        <v>-0.17432273262661957</v>
      </c>
      <c r="AA28" s="101">
        <v>273</v>
      </c>
      <c r="AB28" s="214">
        <v>-0.54801324503311255</v>
      </c>
      <c r="AC28" s="101">
        <v>1972</v>
      </c>
      <c r="AD28" s="214">
        <v>-0.25274725274725274</v>
      </c>
      <c r="AE28" s="101">
        <v>475</v>
      </c>
      <c r="AF28" s="214">
        <v>-8.8291746641074864E-2</v>
      </c>
      <c r="AG28" s="101">
        <v>468</v>
      </c>
      <c r="AH28" s="214">
        <v>-1.4736842105263159E-2</v>
      </c>
      <c r="AI28" s="101">
        <v>438</v>
      </c>
      <c r="AJ28" s="214">
        <v>0.22689075630252109</v>
      </c>
      <c r="AK28" s="101">
        <v>746</v>
      </c>
      <c r="AL28" s="214">
        <v>-0.42304717710750195</v>
      </c>
      <c r="AM28" s="101">
        <v>1041</v>
      </c>
      <c r="AN28" s="214">
        <v>0.16442953020134232</v>
      </c>
      <c r="AO28" s="101">
        <v>2756</v>
      </c>
      <c r="AP28" s="214">
        <v>0.42797927461139906</v>
      </c>
      <c r="AQ28" s="101">
        <v>130</v>
      </c>
      <c r="AR28" s="214">
        <v>0.25</v>
      </c>
      <c r="AS28" s="101">
        <v>297</v>
      </c>
      <c r="AT28" s="214">
        <v>3.125E-2</v>
      </c>
      <c r="AU28" s="101">
        <v>568</v>
      </c>
      <c r="AV28" s="214">
        <v>4.9907578558225474E-2</v>
      </c>
    </row>
    <row r="29" spans="1:48" s="4" customFormat="1" ht="15" customHeight="1" outlineLevel="1" x14ac:dyDescent="0.25">
      <c r="B29" s="78" t="s">
        <v>110</v>
      </c>
      <c r="C29" s="101">
        <v>62624</v>
      </c>
      <c r="D29" s="214">
        <v>3.3399339933993355E-2</v>
      </c>
      <c r="E29" s="101">
        <v>41565</v>
      </c>
      <c r="F29" s="214">
        <v>9.3240399789584538E-2</v>
      </c>
      <c r="G29" s="101">
        <v>21059</v>
      </c>
      <c r="H29" s="214">
        <v>-6.7360496014171822E-2</v>
      </c>
      <c r="I29" s="101" t="e">
        <v>#REF!</v>
      </c>
      <c r="J29" s="215" t="s">
        <v>183</v>
      </c>
      <c r="K29" s="101">
        <v>6912</v>
      </c>
      <c r="L29" s="214">
        <v>0.86407766990291268</v>
      </c>
      <c r="M29" s="101">
        <v>20432</v>
      </c>
      <c r="N29" s="214">
        <v>8.1229824839921694E-2</v>
      </c>
      <c r="O29" s="101">
        <v>464</v>
      </c>
      <c r="P29" s="214">
        <v>0.66906474820143891</v>
      </c>
      <c r="Q29" s="101">
        <v>315</v>
      </c>
      <c r="R29" s="214">
        <v>0.53658536585365857</v>
      </c>
      <c r="S29" s="101">
        <v>999</v>
      </c>
      <c r="T29" s="214">
        <v>-5.0380228136882144E-2</v>
      </c>
      <c r="U29" s="101">
        <v>315</v>
      </c>
      <c r="V29" s="214">
        <v>1.2992700729927007</v>
      </c>
      <c r="W29" s="101">
        <v>866</v>
      </c>
      <c r="X29" s="214">
        <v>0.22143864598025398</v>
      </c>
      <c r="Y29" s="101">
        <v>1970</v>
      </c>
      <c r="Z29" s="214">
        <v>0.2048929663608563</v>
      </c>
      <c r="AA29" s="101">
        <v>675</v>
      </c>
      <c r="AB29" s="214">
        <v>-0.12223667100130042</v>
      </c>
      <c r="AC29" s="101">
        <v>3005</v>
      </c>
      <c r="AD29" s="214">
        <v>-0.32258791704238055</v>
      </c>
      <c r="AE29" s="101">
        <v>676</v>
      </c>
      <c r="AF29" s="214">
        <v>-0.68847926267281112</v>
      </c>
      <c r="AG29" s="101">
        <v>524</v>
      </c>
      <c r="AH29" s="214">
        <v>0.34015345268542196</v>
      </c>
      <c r="AI29" s="101">
        <v>516</v>
      </c>
      <c r="AJ29" s="214">
        <v>0.13406593406593403</v>
      </c>
      <c r="AK29" s="101">
        <v>555</v>
      </c>
      <c r="AL29" s="214">
        <v>-0.40514469453376201</v>
      </c>
      <c r="AM29" s="101">
        <v>840</v>
      </c>
      <c r="AN29" s="214">
        <v>0.39767054908485866</v>
      </c>
      <c r="AO29" s="101">
        <v>1752</v>
      </c>
      <c r="AP29" s="214">
        <v>0.63432835820895517</v>
      </c>
      <c r="AQ29" s="101">
        <v>192</v>
      </c>
      <c r="AR29" s="214">
        <v>0.61344537815126055</v>
      </c>
      <c r="AS29" s="101">
        <v>214</v>
      </c>
      <c r="AT29" s="214">
        <v>0.25882352941176467</v>
      </c>
      <c r="AU29" s="101">
        <v>343</v>
      </c>
      <c r="AV29" s="214">
        <v>0.21201413427561833</v>
      </c>
    </row>
    <row r="30" spans="1:48" s="4" customFormat="1" ht="15" customHeight="1" outlineLevel="1" x14ac:dyDescent="0.25">
      <c r="B30" s="78" t="s">
        <v>111</v>
      </c>
      <c r="C30" s="101">
        <v>59749</v>
      </c>
      <c r="D30" s="214">
        <v>8.9157562351191988E-3</v>
      </c>
      <c r="E30" s="101">
        <v>37305</v>
      </c>
      <c r="F30" s="214">
        <v>1.5295430422121115E-2</v>
      </c>
      <c r="G30" s="101">
        <v>22444</v>
      </c>
      <c r="H30" s="214">
        <v>-1.5125900880861298E-3</v>
      </c>
      <c r="I30" s="101" t="e">
        <v>#REF!</v>
      </c>
      <c r="J30" s="215" t="s">
        <v>183</v>
      </c>
      <c r="K30" s="101">
        <v>5632</v>
      </c>
      <c r="L30" s="214">
        <v>0.24271844660194164</v>
      </c>
      <c r="M30" s="101">
        <v>15973</v>
      </c>
      <c r="N30" s="214">
        <v>-7.9578195228765747E-2</v>
      </c>
      <c r="O30" s="101">
        <v>469</v>
      </c>
      <c r="P30" s="214">
        <v>7.8160919540229967E-2</v>
      </c>
      <c r="Q30" s="101">
        <v>231</v>
      </c>
      <c r="R30" s="214">
        <v>-1.7021276595744705E-2</v>
      </c>
      <c r="S30" s="101">
        <v>1293</v>
      </c>
      <c r="T30" s="214">
        <v>0.19170506912442398</v>
      </c>
      <c r="U30" s="101">
        <v>285</v>
      </c>
      <c r="V30" s="214">
        <v>0.601123595505618</v>
      </c>
      <c r="W30" s="101">
        <v>970</v>
      </c>
      <c r="X30" s="214">
        <v>0.35285913528591362</v>
      </c>
      <c r="Y30" s="101">
        <v>1807</v>
      </c>
      <c r="Z30" s="214">
        <v>2.9043280182232456E-2</v>
      </c>
      <c r="AA30" s="101">
        <v>673</v>
      </c>
      <c r="AB30" s="214">
        <v>-0.28251599147121531</v>
      </c>
      <c r="AC30" s="101">
        <v>3488</v>
      </c>
      <c r="AD30" s="214">
        <v>-8.5935262102554422E-4</v>
      </c>
      <c r="AE30" s="101">
        <v>1129</v>
      </c>
      <c r="AF30" s="214">
        <v>-0.42893272635306023</v>
      </c>
      <c r="AG30" s="101">
        <v>545</v>
      </c>
      <c r="AH30" s="214">
        <v>0.3490099009900991</v>
      </c>
      <c r="AI30" s="101">
        <v>502</v>
      </c>
      <c r="AJ30" s="214">
        <v>-6.1682242990654168E-2</v>
      </c>
      <c r="AK30" s="101">
        <v>433</v>
      </c>
      <c r="AL30" s="214">
        <v>-0.154296875</v>
      </c>
      <c r="AM30" s="101">
        <v>1044</v>
      </c>
      <c r="AN30" s="214">
        <v>0.70032573289902289</v>
      </c>
      <c r="AO30" s="101">
        <v>2011</v>
      </c>
      <c r="AP30" s="214">
        <v>0.57973291437549102</v>
      </c>
      <c r="AQ30" s="101">
        <v>118</v>
      </c>
      <c r="AR30" s="214">
        <v>3.5087719298245723E-2</v>
      </c>
      <c r="AS30" s="101">
        <v>191</v>
      </c>
      <c r="AT30" s="214">
        <v>2.6881720430107503E-2</v>
      </c>
      <c r="AU30" s="101">
        <v>511</v>
      </c>
      <c r="AV30" s="214">
        <v>0.25552825552825542</v>
      </c>
    </row>
    <row r="31" spans="1:48" s="4" customFormat="1" ht="15.75" x14ac:dyDescent="0.25">
      <c r="A31" s="52"/>
      <c r="B31" s="102">
        <v>2015</v>
      </c>
      <c r="C31" s="105">
        <v>761912</v>
      </c>
      <c r="D31" s="218">
        <v>-6.4794929069829088E-3</v>
      </c>
      <c r="E31" s="105">
        <v>386484</v>
      </c>
      <c r="F31" s="218">
        <v>-4.0561239055366793E-2</v>
      </c>
      <c r="G31" s="105">
        <v>375428</v>
      </c>
      <c r="H31" s="218">
        <v>3.1231287322349699E-2</v>
      </c>
      <c r="I31" s="105" t="e">
        <v>#REF!</v>
      </c>
      <c r="J31" s="218" t="s">
        <v>183</v>
      </c>
      <c r="K31" s="105">
        <v>57701</v>
      </c>
      <c r="L31" s="218">
        <v>-4.8372200415608413E-2</v>
      </c>
      <c r="M31" s="105">
        <v>179986</v>
      </c>
      <c r="N31" s="218">
        <v>-7.4392698596520423E-3</v>
      </c>
      <c r="O31" s="105">
        <v>5929</v>
      </c>
      <c r="P31" s="218">
        <v>0.29538999344548822</v>
      </c>
      <c r="Q31" s="105">
        <v>2662</v>
      </c>
      <c r="R31" s="218">
        <v>3.74123148869836E-2</v>
      </c>
      <c r="S31" s="105">
        <v>21757</v>
      </c>
      <c r="T31" s="218">
        <v>-0.12064505698811734</v>
      </c>
      <c r="U31" s="105">
        <v>3220</v>
      </c>
      <c r="V31" s="218">
        <v>-1.1966861000306861E-2</v>
      </c>
      <c r="W31" s="105">
        <v>10881</v>
      </c>
      <c r="X31" s="218">
        <v>0.20551739419454917</v>
      </c>
      <c r="Y31" s="105">
        <v>10961</v>
      </c>
      <c r="Z31" s="218">
        <v>-0.18620536045734648</v>
      </c>
      <c r="AA31" s="105">
        <v>4844</v>
      </c>
      <c r="AB31" s="218">
        <v>-0.40366859534654687</v>
      </c>
      <c r="AC31" s="105">
        <v>20250</v>
      </c>
      <c r="AD31" s="218">
        <v>-0.22046425684259152</v>
      </c>
      <c r="AE31" s="105">
        <v>9634</v>
      </c>
      <c r="AF31" s="218">
        <v>-8.6437538588186591E-3</v>
      </c>
      <c r="AG31" s="105">
        <v>4753</v>
      </c>
      <c r="AH31" s="218">
        <v>8.5407627312171774E-2</v>
      </c>
      <c r="AI31" s="105">
        <v>5437</v>
      </c>
      <c r="AJ31" s="218">
        <v>-7.2975277067348632E-2</v>
      </c>
      <c r="AK31" s="105">
        <v>6522</v>
      </c>
      <c r="AL31" s="218">
        <v>-0.36202680230852002</v>
      </c>
      <c r="AM31" s="105">
        <v>9686</v>
      </c>
      <c r="AN31" s="218">
        <v>0.137121389997652</v>
      </c>
      <c r="AO31" s="105">
        <v>21446</v>
      </c>
      <c r="AP31" s="218">
        <v>0.14825721475611719</v>
      </c>
      <c r="AQ31" s="105">
        <v>1335</v>
      </c>
      <c r="AR31" s="218">
        <v>-0.11881188118811881</v>
      </c>
      <c r="AS31" s="105">
        <v>3128</v>
      </c>
      <c r="AT31" s="218">
        <v>2.1221025138752792E-2</v>
      </c>
      <c r="AU31" s="105">
        <v>6352</v>
      </c>
      <c r="AV31" s="218">
        <v>-0.11247729495598713</v>
      </c>
    </row>
    <row r="32" spans="1:48" s="4" customFormat="1" ht="15" customHeight="1" outlineLevel="1" x14ac:dyDescent="0.25">
      <c r="B32" s="78" t="s">
        <v>112</v>
      </c>
      <c r="C32" s="101">
        <v>57174</v>
      </c>
      <c r="D32" s="214">
        <v>2.3596390718991778E-2</v>
      </c>
      <c r="E32" s="101">
        <v>39949</v>
      </c>
      <c r="F32" s="214">
        <v>8.9686587927225059E-2</v>
      </c>
      <c r="G32" s="101">
        <v>17225</v>
      </c>
      <c r="H32" s="214">
        <v>-0.10263089346183907</v>
      </c>
      <c r="I32" s="101" t="e">
        <v>#REF!</v>
      </c>
      <c r="J32" s="215" t="s">
        <v>183</v>
      </c>
      <c r="K32" s="101">
        <v>4905</v>
      </c>
      <c r="L32" s="214">
        <v>8.4936960849369525E-2</v>
      </c>
      <c r="M32" s="101">
        <v>17944</v>
      </c>
      <c r="N32" s="214">
        <v>2.1518843219856532E-2</v>
      </c>
      <c r="O32" s="101">
        <v>489</v>
      </c>
      <c r="P32" s="214">
        <v>0.147887323943662</v>
      </c>
      <c r="Q32" s="101">
        <v>223</v>
      </c>
      <c r="R32" s="214">
        <v>0.33532934131736525</v>
      </c>
      <c r="S32" s="101">
        <v>1196</v>
      </c>
      <c r="T32" s="214">
        <v>0.26560846560846563</v>
      </c>
      <c r="U32" s="101">
        <v>306</v>
      </c>
      <c r="V32" s="214">
        <v>0.19999999999999996</v>
      </c>
      <c r="W32" s="101">
        <v>519</v>
      </c>
      <c r="X32" s="214">
        <v>0.19585253456221197</v>
      </c>
      <c r="Y32" s="101">
        <v>2715</v>
      </c>
      <c r="Z32" s="214">
        <v>0.12562189054726369</v>
      </c>
      <c r="AA32" s="101">
        <v>1623</v>
      </c>
      <c r="AB32" s="214">
        <v>-0.20983446932814021</v>
      </c>
      <c r="AC32" s="101">
        <v>4577</v>
      </c>
      <c r="AD32" s="214">
        <v>8.3826663509353638E-2</v>
      </c>
      <c r="AE32" s="101">
        <v>1357</v>
      </c>
      <c r="AF32" s="214">
        <v>0.55085714285714293</v>
      </c>
      <c r="AG32" s="101">
        <v>306</v>
      </c>
      <c r="AH32" s="214">
        <v>0.21428571428571419</v>
      </c>
      <c r="AI32" s="101">
        <v>503</v>
      </c>
      <c r="AJ32" s="214">
        <v>7.4786324786324743E-2</v>
      </c>
      <c r="AK32" s="101">
        <v>1002</v>
      </c>
      <c r="AL32" s="214">
        <v>0.93810444874274657</v>
      </c>
      <c r="AM32" s="101">
        <v>440</v>
      </c>
      <c r="AN32" s="214">
        <v>1.4858757062146895</v>
      </c>
      <c r="AO32" s="101">
        <v>1192</v>
      </c>
      <c r="AP32" s="214">
        <v>1.151624548736462</v>
      </c>
      <c r="AQ32" s="101">
        <v>96</v>
      </c>
      <c r="AR32" s="214">
        <v>0.54838709677419351</v>
      </c>
      <c r="AS32" s="101">
        <v>170</v>
      </c>
      <c r="AT32" s="214">
        <v>-1.7341040462427793E-2</v>
      </c>
      <c r="AU32" s="101">
        <v>386</v>
      </c>
      <c r="AV32" s="214">
        <v>-0.33448275862068966</v>
      </c>
    </row>
    <row r="33" spans="1:48" s="4" customFormat="1" ht="15" customHeight="1" outlineLevel="1" x14ac:dyDescent="0.25">
      <c r="B33" s="78" t="s">
        <v>113</v>
      </c>
      <c r="C33" s="101">
        <v>55708</v>
      </c>
      <c r="D33" s="214">
        <v>4.7280657229334722E-2</v>
      </c>
      <c r="E33" s="101">
        <v>37184</v>
      </c>
      <c r="F33" s="214">
        <v>0.15809144138532449</v>
      </c>
      <c r="G33" s="101">
        <v>18524</v>
      </c>
      <c r="H33" s="214">
        <v>-0.12146075409058577</v>
      </c>
      <c r="I33" s="101" t="e">
        <v>#REF!</v>
      </c>
      <c r="J33" s="215" t="s">
        <v>183</v>
      </c>
      <c r="K33" s="101">
        <v>5096</v>
      </c>
      <c r="L33" s="214">
        <v>7.5786362676799612E-2</v>
      </c>
      <c r="M33" s="101">
        <v>15696</v>
      </c>
      <c r="N33" s="214">
        <v>9.6932000838632959E-2</v>
      </c>
      <c r="O33" s="101">
        <v>471</v>
      </c>
      <c r="P33" s="214">
        <v>0.11084905660377364</v>
      </c>
      <c r="Q33" s="101">
        <v>206</v>
      </c>
      <c r="R33" s="214">
        <v>0.68852459016393452</v>
      </c>
      <c r="S33" s="101">
        <v>1673</v>
      </c>
      <c r="T33" s="214">
        <v>0.30601092896174853</v>
      </c>
      <c r="U33" s="101">
        <v>370</v>
      </c>
      <c r="V33" s="214">
        <v>0.68949771689497719</v>
      </c>
      <c r="W33" s="101">
        <v>439</v>
      </c>
      <c r="X33" s="214">
        <v>0.10025062656641603</v>
      </c>
      <c r="Y33" s="101">
        <v>2657</v>
      </c>
      <c r="Z33" s="214">
        <v>0.31015779092702167</v>
      </c>
      <c r="AA33" s="101">
        <v>1584</v>
      </c>
      <c r="AB33" s="214">
        <v>-0.11754874651810587</v>
      </c>
      <c r="AC33" s="101">
        <v>4001</v>
      </c>
      <c r="AD33" s="214">
        <v>0.2939844760672703</v>
      </c>
      <c r="AE33" s="101">
        <v>977</v>
      </c>
      <c r="AF33" s="214">
        <v>7.1271929824561431E-2</v>
      </c>
      <c r="AG33" s="101">
        <v>334</v>
      </c>
      <c r="AH33" s="214">
        <v>0.25093632958801493</v>
      </c>
      <c r="AI33" s="101">
        <v>501</v>
      </c>
      <c r="AJ33" s="214">
        <v>2.6639344262294973E-2</v>
      </c>
      <c r="AK33" s="101">
        <v>775</v>
      </c>
      <c r="AL33" s="214">
        <v>0.65598290598290587</v>
      </c>
      <c r="AM33" s="101">
        <v>455</v>
      </c>
      <c r="AN33" s="214">
        <v>1.3453608247422681</v>
      </c>
      <c r="AO33" s="101">
        <v>1129</v>
      </c>
      <c r="AP33" s="214">
        <v>1.158699808795411</v>
      </c>
      <c r="AQ33" s="101">
        <v>130</v>
      </c>
      <c r="AR33" s="214">
        <v>0.68831168831168821</v>
      </c>
      <c r="AS33" s="101">
        <v>146</v>
      </c>
      <c r="AT33" s="214">
        <v>-0.18435754189944131</v>
      </c>
      <c r="AU33" s="101">
        <v>544</v>
      </c>
      <c r="AV33" s="214">
        <v>-8.4175084175084125E-2</v>
      </c>
    </row>
    <row r="34" spans="1:48" s="4" customFormat="1" ht="15" customHeight="1" outlineLevel="1" x14ac:dyDescent="0.25">
      <c r="B34" s="78" t="s">
        <v>114</v>
      </c>
      <c r="C34" s="101">
        <v>64514</v>
      </c>
      <c r="D34" s="214">
        <v>0</v>
      </c>
      <c r="E34" s="101">
        <v>43946</v>
      </c>
      <c r="F34" s="214">
        <v>0.23753203232801101</v>
      </c>
      <c r="G34" s="101">
        <v>20568</v>
      </c>
      <c r="H34" s="214">
        <v>-0.29083198289832091</v>
      </c>
      <c r="I34" s="101" t="e">
        <v>#REF!</v>
      </c>
      <c r="J34" s="215" t="s">
        <v>183</v>
      </c>
      <c r="K34" s="101">
        <v>5812</v>
      </c>
      <c r="L34" s="214">
        <v>3.8970325348587798E-2</v>
      </c>
      <c r="M34" s="101">
        <v>19355</v>
      </c>
      <c r="N34" s="214">
        <v>0.22345132743362828</v>
      </c>
      <c r="O34" s="101">
        <v>366</v>
      </c>
      <c r="P34" s="214">
        <v>-8.9552238805970186E-2</v>
      </c>
      <c r="Q34" s="101">
        <v>207</v>
      </c>
      <c r="R34" s="214">
        <v>0.13114754098360648</v>
      </c>
      <c r="S34" s="101">
        <v>2431</v>
      </c>
      <c r="T34" s="214">
        <v>0.10349523377212888</v>
      </c>
      <c r="U34" s="101">
        <v>381</v>
      </c>
      <c r="V34" s="214">
        <v>0.72398190045248878</v>
      </c>
      <c r="W34" s="101">
        <v>539</v>
      </c>
      <c r="X34" s="214">
        <v>0.55331412103746391</v>
      </c>
      <c r="Y34" s="101">
        <v>2665</v>
      </c>
      <c r="Z34" s="214">
        <v>0.10810810810810811</v>
      </c>
      <c r="AA34" s="101">
        <v>1625</v>
      </c>
      <c r="AB34" s="214">
        <v>1.5154798761609909</v>
      </c>
      <c r="AC34" s="101">
        <v>4649</v>
      </c>
      <c r="AD34" s="214">
        <v>0.2354504384799363</v>
      </c>
      <c r="AE34" s="101">
        <v>1045</v>
      </c>
      <c r="AF34" s="214">
        <v>0.34318766066838036</v>
      </c>
      <c r="AG34" s="101">
        <v>337</v>
      </c>
      <c r="AH34" s="214">
        <v>6.3091482649842323E-2</v>
      </c>
      <c r="AI34" s="101">
        <v>868</v>
      </c>
      <c r="AJ34" s="214">
        <v>0.79710144927536231</v>
      </c>
      <c r="AK34" s="101">
        <v>789</v>
      </c>
      <c r="AL34" s="214">
        <v>0.46382189239332106</v>
      </c>
      <c r="AM34" s="101">
        <v>602</v>
      </c>
      <c r="AN34" s="214">
        <v>1.4471544715447155</v>
      </c>
      <c r="AO34" s="101">
        <v>1254</v>
      </c>
      <c r="AP34" s="214">
        <v>0.71311475409836067</v>
      </c>
      <c r="AQ34" s="101">
        <v>155</v>
      </c>
      <c r="AR34" s="214">
        <v>9.9290780141843893E-2</v>
      </c>
      <c r="AS34" s="101">
        <v>163</v>
      </c>
      <c r="AT34" s="214">
        <v>-0.44932432432432434</v>
      </c>
      <c r="AU34" s="101">
        <v>703</v>
      </c>
      <c r="AV34" s="214">
        <v>0.77974683544303791</v>
      </c>
    </row>
    <row r="35" spans="1:48" s="4" customFormat="1" ht="15" customHeight="1" outlineLevel="1" x14ac:dyDescent="0.25">
      <c r="B35" s="78" t="s">
        <v>115</v>
      </c>
      <c r="C35" s="101">
        <v>59018</v>
      </c>
      <c r="D35" s="214">
        <v>9.5055199925781597E-2</v>
      </c>
      <c r="E35" s="101">
        <v>30569</v>
      </c>
      <c r="F35" s="214">
        <v>0.26088929219600732</v>
      </c>
      <c r="G35" s="101">
        <v>28449</v>
      </c>
      <c r="H35" s="214">
        <v>-4.0538261778692131E-2</v>
      </c>
      <c r="I35" s="101" t="e">
        <v>#REF!</v>
      </c>
      <c r="J35" s="215" t="s">
        <v>183</v>
      </c>
      <c r="K35" s="101">
        <v>5255</v>
      </c>
      <c r="L35" s="214">
        <v>0.12310322718529609</v>
      </c>
      <c r="M35" s="101">
        <v>14263</v>
      </c>
      <c r="N35" s="214">
        <v>0.27633109619686791</v>
      </c>
      <c r="O35" s="101">
        <v>360</v>
      </c>
      <c r="P35" s="214">
        <v>0.10429447852760743</v>
      </c>
      <c r="Q35" s="101">
        <v>187</v>
      </c>
      <c r="R35" s="214">
        <v>0.74766355140186924</v>
      </c>
      <c r="S35" s="101">
        <v>2359</v>
      </c>
      <c r="T35" s="214">
        <v>0.22227979274611398</v>
      </c>
      <c r="U35" s="101">
        <v>213</v>
      </c>
      <c r="V35" s="214">
        <v>0.43918918918918926</v>
      </c>
      <c r="W35" s="101">
        <v>573</v>
      </c>
      <c r="X35" s="214">
        <v>0.40441176470588225</v>
      </c>
      <c r="Y35" s="101">
        <v>763</v>
      </c>
      <c r="Z35" s="214">
        <v>-7.7388149939540463E-2</v>
      </c>
      <c r="AA35" s="101">
        <v>487</v>
      </c>
      <c r="AB35" s="214">
        <v>1.6758241758241756</v>
      </c>
      <c r="AC35" s="101">
        <v>1702</v>
      </c>
      <c r="AD35" s="214">
        <v>0.18276580958999311</v>
      </c>
      <c r="AE35" s="101">
        <v>505</v>
      </c>
      <c r="AF35" s="214">
        <v>0.57320872274143309</v>
      </c>
      <c r="AG35" s="101">
        <v>390</v>
      </c>
      <c r="AH35" s="214">
        <v>5.1212938005390729E-2</v>
      </c>
      <c r="AI35" s="101">
        <v>413</v>
      </c>
      <c r="AJ35" s="214">
        <v>0.46453900709219864</v>
      </c>
      <c r="AK35" s="101">
        <v>667</v>
      </c>
      <c r="AL35" s="214">
        <v>0.2329020332717191</v>
      </c>
      <c r="AM35" s="101">
        <v>497</v>
      </c>
      <c r="AN35" s="214">
        <v>1.1991150442477876</v>
      </c>
      <c r="AO35" s="101">
        <v>1203</v>
      </c>
      <c r="AP35" s="214">
        <v>0.76134699853587118</v>
      </c>
      <c r="AQ35" s="101">
        <v>149</v>
      </c>
      <c r="AR35" s="214">
        <v>-8.0246913580246937E-2</v>
      </c>
      <c r="AS35" s="101">
        <v>193</v>
      </c>
      <c r="AT35" s="214">
        <v>-3.9800995024875663E-2</v>
      </c>
      <c r="AU35" s="101">
        <v>390</v>
      </c>
      <c r="AV35" s="214">
        <v>0.65254237288135597</v>
      </c>
    </row>
    <row r="36" spans="1:48" s="4" customFormat="1" ht="15" customHeight="1" outlineLevel="1" x14ac:dyDescent="0.25">
      <c r="B36" s="78" t="s">
        <v>135</v>
      </c>
      <c r="C36" s="101">
        <v>52591</v>
      </c>
      <c r="D36" s="214">
        <v>3.4176941380056336E-2</v>
      </c>
      <c r="E36" s="101">
        <v>23386</v>
      </c>
      <c r="F36" s="214">
        <v>0.26877170138888884</v>
      </c>
      <c r="G36" s="101">
        <v>29205</v>
      </c>
      <c r="H36" s="214">
        <v>-9.9194966225594539E-2</v>
      </c>
      <c r="I36" s="101" t="e">
        <v>#REF!</v>
      </c>
      <c r="J36" s="215" t="s">
        <v>183</v>
      </c>
      <c r="K36" s="101">
        <v>3463</v>
      </c>
      <c r="L36" s="214">
        <v>0.27503681885125175</v>
      </c>
      <c r="M36" s="101">
        <v>11269</v>
      </c>
      <c r="N36" s="214">
        <v>0.14487453012292995</v>
      </c>
      <c r="O36" s="101">
        <v>266</v>
      </c>
      <c r="P36" s="214">
        <v>-0.11920529801324509</v>
      </c>
      <c r="Q36" s="101">
        <v>267</v>
      </c>
      <c r="R36" s="214">
        <v>0.8936170212765957</v>
      </c>
      <c r="S36" s="101">
        <v>2475</v>
      </c>
      <c r="T36" s="214">
        <v>0.36891592920353977</v>
      </c>
      <c r="U36" s="101">
        <v>209</v>
      </c>
      <c r="V36" s="214">
        <v>0.8660714285714286</v>
      </c>
      <c r="W36" s="101">
        <v>592</v>
      </c>
      <c r="X36" s="214">
        <v>0.51406649616368294</v>
      </c>
      <c r="Y36" s="101">
        <v>91</v>
      </c>
      <c r="Z36" s="214">
        <v>0.28169014084507049</v>
      </c>
      <c r="AA36" s="101">
        <v>47</v>
      </c>
      <c r="AB36" s="214">
        <v>0.17500000000000004</v>
      </c>
      <c r="AC36" s="101">
        <v>104</v>
      </c>
      <c r="AD36" s="214">
        <v>4.0000000000000036E-2</v>
      </c>
      <c r="AE36" s="101">
        <v>92</v>
      </c>
      <c r="AF36" s="214">
        <v>0.14999999999999991</v>
      </c>
      <c r="AG36" s="101">
        <v>419</v>
      </c>
      <c r="AH36" s="214">
        <v>0.97641509433962259</v>
      </c>
      <c r="AI36" s="101">
        <v>524</v>
      </c>
      <c r="AJ36" s="214">
        <v>0.84507042253521125</v>
      </c>
      <c r="AK36" s="101">
        <v>713</v>
      </c>
      <c r="AL36" s="214">
        <v>0.25307557117750434</v>
      </c>
      <c r="AM36" s="101">
        <v>342</v>
      </c>
      <c r="AN36" s="214">
        <v>0.16723549488054612</v>
      </c>
      <c r="AO36" s="101">
        <v>1546</v>
      </c>
      <c r="AP36" s="214">
        <v>0.99483870967741939</v>
      </c>
      <c r="AQ36" s="101">
        <v>127</v>
      </c>
      <c r="AR36" s="214">
        <v>0.58749999999999991</v>
      </c>
      <c r="AS36" s="101">
        <v>265</v>
      </c>
      <c r="AT36" s="214">
        <v>0.244131455399061</v>
      </c>
      <c r="AU36" s="101">
        <v>575</v>
      </c>
      <c r="AV36" s="214">
        <v>0.43034825870646776</v>
      </c>
    </row>
    <row r="37" spans="1:48" s="4" customFormat="1" ht="15" customHeight="1" outlineLevel="1" x14ac:dyDescent="0.25">
      <c r="B37" s="78" t="s">
        <v>118</v>
      </c>
      <c r="C37" s="101">
        <v>62224</v>
      </c>
      <c r="D37" s="214">
        <v>-1.7166417994256555E-3</v>
      </c>
      <c r="E37" s="101">
        <v>24373</v>
      </c>
      <c r="F37" s="214">
        <v>0.14864036948018278</v>
      </c>
      <c r="G37" s="101">
        <v>37851</v>
      </c>
      <c r="H37" s="214">
        <v>-7.9319906596614143E-2</v>
      </c>
      <c r="I37" s="101" t="e">
        <v>#REF!</v>
      </c>
      <c r="J37" s="215" t="s">
        <v>183</v>
      </c>
      <c r="K37" s="101">
        <v>4391</v>
      </c>
      <c r="L37" s="214">
        <v>4.6223492971169788E-2</v>
      </c>
      <c r="M37" s="101">
        <v>10967</v>
      </c>
      <c r="N37" s="214">
        <v>0.13588814085965817</v>
      </c>
      <c r="O37" s="101">
        <v>307</v>
      </c>
      <c r="P37" s="214">
        <v>-0.14484679665738165</v>
      </c>
      <c r="Q37" s="101">
        <v>245</v>
      </c>
      <c r="R37" s="214">
        <v>0.61184210526315796</v>
      </c>
      <c r="S37" s="101">
        <v>1807</v>
      </c>
      <c r="T37" s="214">
        <v>1.7454954954954971E-2</v>
      </c>
      <c r="U37" s="101">
        <v>314</v>
      </c>
      <c r="V37" s="214">
        <v>0.93827160493827155</v>
      </c>
      <c r="W37" s="101">
        <v>630</v>
      </c>
      <c r="X37" s="214">
        <v>9.375E-2</v>
      </c>
      <c r="Y37" s="101">
        <v>86</v>
      </c>
      <c r="Z37" s="214">
        <v>-4.4444444444444398E-2</v>
      </c>
      <c r="AA37" s="101">
        <v>90</v>
      </c>
      <c r="AB37" s="214">
        <v>0.19999999999999996</v>
      </c>
      <c r="AC37" s="101">
        <v>47</v>
      </c>
      <c r="AD37" s="214">
        <v>6.8181818181818121E-2</v>
      </c>
      <c r="AE37" s="101">
        <v>178</v>
      </c>
      <c r="AF37" s="214">
        <v>-0.12315270935960587</v>
      </c>
      <c r="AG37" s="101">
        <v>286</v>
      </c>
      <c r="AH37" s="214">
        <v>0.19166666666666665</v>
      </c>
      <c r="AI37" s="101">
        <v>354</v>
      </c>
      <c r="AJ37" s="214">
        <v>0.29670329670329676</v>
      </c>
      <c r="AK37" s="101">
        <v>822</v>
      </c>
      <c r="AL37" s="214">
        <v>1.2315270935960632E-2</v>
      </c>
      <c r="AM37" s="101">
        <v>1044</v>
      </c>
      <c r="AN37" s="214">
        <v>1.6632653061224492</v>
      </c>
      <c r="AO37" s="101">
        <v>1707</v>
      </c>
      <c r="AP37" s="214">
        <v>0.4225000000000001</v>
      </c>
      <c r="AQ37" s="101">
        <v>109</v>
      </c>
      <c r="AR37" s="214">
        <v>-0.23776223776223782</v>
      </c>
      <c r="AS37" s="101">
        <v>261</v>
      </c>
      <c r="AT37" s="214">
        <v>-0.18691588785046731</v>
      </c>
      <c r="AU37" s="101">
        <v>728</v>
      </c>
      <c r="AV37" s="214">
        <v>0.32604735883424407</v>
      </c>
    </row>
    <row r="38" spans="1:48" s="4" customFormat="1" ht="15" customHeight="1" outlineLevel="1" x14ac:dyDescent="0.25">
      <c r="B38" s="78" t="s">
        <v>119</v>
      </c>
      <c r="C38" s="101">
        <v>75363</v>
      </c>
      <c r="D38" s="214">
        <v>8.664244311791669E-2</v>
      </c>
      <c r="E38" s="101">
        <v>30470</v>
      </c>
      <c r="F38" s="214">
        <v>0.20083550090643976</v>
      </c>
      <c r="G38" s="101">
        <v>44893</v>
      </c>
      <c r="H38" s="214">
        <v>2.0759436107321561E-2</v>
      </c>
      <c r="I38" s="101" t="e">
        <v>#REF!</v>
      </c>
      <c r="J38" s="215" t="s">
        <v>183</v>
      </c>
      <c r="K38" s="101">
        <v>5910</v>
      </c>
      <c r="L38" s="214">
        <v>0.40647310804378867</v>
      </c>
      <c r="M38" s="101">
        <v>13048</v>
      </c>
      <c r="N38" s="214">
        <v>0.1618878005342832</v>
      </c>
      <c r="O38" s="101">
        <v>452</v>
      </c>
      <c r="P38" s="214">
        <v>-0.34110787172011658</v>
      </c>
      <c r="Q38" s="101">
        <v>191</v>
      </c>
      <c r="R38" s="214">
        <v>-0.26819923371647514</v>
      </c>
      <c r="S38" s="101">
        <v>2351</v>
      </c>
      <c r="T38" s="214">
        <v>0.16386138613861378</v>
      </c>
      <c r="U38" s="101">
        <v>333</v>
      </c>
      <c r="V38" s="214">
        <v>2.0272727272727273</v>
      </c>
      <c r="W38" s="101">
        <v>839</v>
      </c>
      <c r="X38" s="214">
        <v>0.25975975975975985</v>
      </c>
      <c r="Y38" s="101">
        <v>137</v>
      </c>
      <c r="Z38" s="214">
        <v>-0.24725274725274726</v>
      </c>
      <c r="AA38" s="101">
        <v>160</v>
      </c>
      <c r="AB38" s="214">
        <v>9.5890410958904049E-2</v>
      </c>
      <c r="AC38" s="101">
        <v>61</v>
      </c>
      <c r="AD38" s="214">
        <v>0.74285714285714288</v>
      </c>
      <c r="AE38" s="101">
        <v>531</v>
      </c>
      <c r="AF38" s="214">
        <v>0.5</v>
      </c>
      <c r="AG38" s="101">
        <v>368</v>
      </c>
      <c r="AH38" s="214">
        <v>0.32374100719424459</v>
      </c>
      <c r="AI38" s="101">
        <v>428</v>
      </c>
      <c r="AJ38" s="214">
        <v>-3.1674208144796379E-2</v>
      </c>
      <c r="AK38" s="101">
        <v>1004</v>
      </c>
      <c r="AL38" s="214">
        <v>1.9960079840319889E-3</v>
      </c>
      <c r="AM38" s="101">
        <v>1285</v>
      </c>
      <c r="AN38" s="214">
        <v>0.8623188405797102</v>
      </c>
      <c r="AO38" s="101">
        <v>2358</v>
      </c>
      <c r="AP38" s="214">
        <v>0.24498416050686389</v>
      </c>
      <c r="AQ38" s="101">
        <v>141</v>
      </c>
      <c r="AR38" s="214">
        <v>-5.3691275167785268E-2</v>
      </c>
      <c r="AS38" s="101">
        <v>369</v>
      </c>
      <c r="AT38" s="214">
        <v>-9.9999999999999978E-2</v>
      </c>
      <c r="AU38" s="101">
        <v>504</v>
      </c>
      <c r="AV38" s="214">
        <v>-0.18314424635332249</v>
      </c>
    </row>
    <row r="39" spans="1:48" s="4" customFormat="1" ht="15" customHeight="1" outlineLevel="1" x14ac:dyDescent="0.25">
      <c r="B39" s="78" t="s">
        <v>120</v>
      </c>
      <c r="C39" s="101">
        <v>83680</v>
      </c>
      <c r="D39" s="214">
        <v>5.326754606786821E-2</v>
      </c>
      <c r="E39" s="101">
        <v>31371</v>
      </c>
      <c r="F39" s="214">
        <v>0.16616482658637222</v>
      </c>
      <c r="G39" s="101">
        <v>52309</v>
      </c>
      <c r="H39" s="214">
        <v>-4.5292785506308997E-3</v>
      </c>
      <c r="I39" s="101" t="e">
        <v>#REF!</v>
      </c>
      <c r="J39" s="215" t="s">
        <v>183</v>
      </c>
      <c r="K39" s="101">
        <v>5582</v>
      </c>
      <c r="L39" s="214">
        <v>3.9865871833084876E-2</v>
      </c>
      <c r="M39" s="101">
        <v>14356</v>
      </c>
      <c r="N39" s="214">
        <v>0.23449995700404158</v>
      </c>
      <c r="O39" s="101">
        <v>351</v>
      </c>
      <c r="P39" s="214">
        <v>-0.47058823529411764</v>
      </c>
      <c r="Q39" s="101">
        <v>195</v>
      </c>
      <c r="R39" s="214">
        <v>-8.4507042253521125E-2</v>
      </c>
      <c r="S39" s="101">
        <v>2886</v>
      </c>
      <c r="T39" s="214">
        <v>0.30411206507004063</v>
      </c>
      <c r="U39" s="101">
        <v>283</v>
      </c>
      <c r="V39" s="214">
        <v>0.54644808743169393</v>
      </c>
      <c r="W39" s="101">
        <v>1626</v>
      </c>
      <c r="X39" s="214">
        <v>0.48764867337602924</v>
      </c>
      <c r="Y39" s="101">
        <v>59</v>
      </c>
      <c r="Z39" s="214">
        <v>-0.28048780487804881</v>
      </c>
      <c r="AA39" s="101">
        <v>48</v>
      </c>
      <c r="AB39" s="214">
        <v>0</v>
      </c>
      <c r="AC39" s="101">
        <v>10</v>
      </c>
      <c r="AD39" s="214">
        <v>-0.7142857142857143</v>
      </c>
      <c r="AE39" s="101">
        <v>164</v>
      </c>
      <c r="AF39" s="214">
        <v>-0.23720930232558135</v>
      </c>
      <c r="AG39" s="101">
        <v>242</v>
      </c>
      <c r="AH39" s="214">
        <v>0.23469387755102034</v>
      </c>
      <c r="AI39" s="101">
        <v>498</v>
      </c>
      <c r="AJ39" s="214">
        <v>0.14482758620689662</v>
      </c>
      <c r="AK39" s="101">
        <v>951</v>
      </c>
      <c r="AL39" s="214">
        <v>7.5791855203619862E-2</v>
      </c>
      <c r="AM39" s="101">
        <v>804</v>
      </c>
      <c r="AN39" s="214">
        <v>8.5020242914979782E-2</v>
      </c>
      <c r="AO39" s="101">
        <v>2175</v>
      </c>
      <c r="AP39" s="214">
        <v>0.31261315630657815</v>
      </c>
      <c r="AQ39" s="101">
        <v>116</v>
      </c>
      <c r="AR39" s="214">
        <v>9.4339622641509413E-2</v>
      </c>
      <c r="AS39" s="101">
        <v>390</v>
      </c>
      <c r="AT39" s="214">
        <v>-0.23679060665362039</v>
      </c>
      <c r="AU39" s="101">
        <v>635</v>
      </c>
      <c r="AV39" s="214">
        <v>9.5389507154213238E-3</v>
      </c>
    </row>
    <row r="40" spans="1:48" s="4" customFormat="1" ht="15" customHeight="1" outlineLevel="1" x14ac:dyDescent="0.25">
      <c r="B40" s="78" t="s">
        <v>121</v>
      </c>
      <c r="C40" s="101">
        <v>69135</v>
      </c>
      <c r="D40" s="214">
        <v>9.8217689668318675E-2</v>
      </c>
      <c r="E40" s="101">
        <v>32440</v>
      </c>
      <c r="F40" s="214">
        <v>0.18684374199685361</v>
      </c>
      <c r="G40" s="101">
        <v>36695</v>
      </c>
      <c r="H40" s="214">
        <v>3.0208596535556964E-2</v>
      </c>
      <c r="I40" s="101" t="e">
        <v>#REF!</v>
      </c>
      <c r="J40" s="215" t="s">
        <v>183</v>
      </c>
      <c r="K40" s="101">
        <v>5674</v>
      </c>
      <c r="L40" s="214">
        <v>0.24840484048404843</v>
      </c>
      <c r="M40" s="101">
        <v>14800</v>
      </c>
      <c r="N40" s="214">
        <v>0.1472868217054264</v>
      </c>
      <c r="O40" s="101">
        <v>450</v>
      </c>
      <c r="P40" s="214">
        <v>-0.53893442622950816</v>
      </c>
      <c r="Q40" s="101">
        <v>196</v>
      </c>
      <c r="R40" s="214">
        <v>0.6333333333333333</v>
      </c>
      <c r="S40" s="101">
        <v>2935</v>
      </c>
      <c r="T40" s="214">
        <v>0.99253224711473176</v>
      </c>
      <c r="U40" s="101">
        <v>310</v>
      </c>
      <c r="V40" s="214">
        <v>5.0847457627118731E-2</v>
      </c>
      <c r="W40" s="101">
        <v>936</v>
      </c>
      <c r="X40" s="214">
        <v>0.28043775649794811</v>
      </c>
      <c r="Y40" s="101">
        <v>56</v>
      </c>
      <c r="Z40" s="214">
        <v>-0.47663551401869164</v>
      </c>
      <c r="AA40" s="101">
        <v>148</v>
      </c>
      <c r="AB40" s="214">
        <v>1.6909090909090909</v>
      </c>
      <c r="AC40" s="101">
        <v>260</v>
      </c>
      <c r="AD40" s="214">
        <v>2.5616438356164384</v>
      </c>
      <c r="AE40" s="101">
        <v>201</v>
      </c>
      <c r="AF40" s="214">
        <v>-6.5116279069767469E-2</v>
      </c>
      <c r="AG40" s="101">
        <v>427</v>
      </c>
      <c r="AH40" s="214">
        <v>0.30581039755351691</v>
      </c>
      <c r="AI40" s="101">
        <v>429</v>
      </c>
      <c r="AJ40" s="214">
        <v>-0.38273381294964026</v>
      </c>
      <c r="AK40" s="101">
        <v>762</v>
      </c>
      <c r="AL40" s="214">
        <v>-0.15521064301552101</v>
      </c>
      <c r="AM40" s="101">
        <v>940</v>
      </c>
      <c r="AN40" s="214">
        <v>0.25836680053547534</v>
      </c>
      <c r="AO40" s="101">
        <v>1838</v>
      </c>
      <c r="AP40" s="214">
        <v>-0.15103926096997689</v>
      </c>
      <c r="AQ40" s="101">
        <v>155</v>
      </c>
      <c r="AR40" s="214">
        <v>0.40909090909090917</v>
      </c>
      <c r="AS40" s="101">
        <v>462</v>
      </c>
      <c r="AT40" s="214">
        <v>0.25543478260869557</v>
      </c>
      <c r="AU40" s="101">
        <v>1461</v>
      </c>
      <c r="AV40" s="214">
        <v>1.7618147448015122</v>
      </c>
    </row>
    <row r="41" spans="1:48" s="4" customFormat="1" ht="15" customHeight="1" outlineLevel="1" x14ac:dyDescent="0.25">
      <c r="B41" s="78" t="s">
        <v>136</v>
      </c>
      <c r="C41" s="101">
        <v>67653</v>
      </c>
      <c r="D41" s="214">
        <v>4.1215852250865659E-2</v>
      </c>
      <c r="E41" s="101">
        <v>34372</v>
      </c>
      <c r="F41" s="214">
        <v>1.0228074300493661E-2</v>
      </c>
      <c r="G41" s="101">
        <v>33281</v>
      </c>
      <c r="H41" s="214">
        <v>7.5280281735646604E-2</v>
      </c>
      <c r="I41" s="101" t="e">
        <v>#REF!</v>
      </c>
      <c r="J41" s="215" t="s">
        <v>183</v>
      </c>
      <c r="K41" s="101">
        <v>6306</v>
      </c>
      <c r="L41" s="214">
        <v>3.980257920713326E-3</v>
      </c>
      <c r="M41" s="101">
        <v>13386</v>
      </c>
      <c r="N41" s="214">
        <v>6.3140338336907353E-2</v>
      </c>
      <c r="O41" s="101">
        <v>352</v>
      </c>
      <c r="P41" s="214">
        <v>-0.18329466357308588</v>
      </c>
      <c r="Q41" s="101">
        <v>209</v>
      </c>
      <c r="R41" s="214">
        <v>0.25903614457831314</v>
      </c>
      <c r="S41" s="101">
        <v>2492</v>
      </c>
      <c r="T41" s="214">
        <v>0.40950226244343901</v>
      </c>
      <c r="U41" s="101">
        <v>225</v>
      </c>
      <c r="V41" s="214">
        <v>-0.18478260869565222</v>
      </c>
      <c r="W41" s="101">
        <v>907</v>
      </c>
      <c r="X41" s="214">
        <v>0.78192534381139489</v>
      </c>
      <c r="Y41" s="101">
        <v>849</v>
      </c>
      <c r="Z41" s="214">
        <v>-0.55007949125596189</v>
      </c>
      <c r="AA41" s="101">
        <v>604</v>
      </c>
      <c r="AB41" s="214">
        <v>-0.25615763546798032</v>
      </c>
      <c r="AC41" s="101">
        <v>2639</v>
      </c>
      <c r="AD41" s="214">
        <v>0.14291901255954964</v>
      </c>
      <c r="AE41" s="101">
        <v>521</v>
      </c>
      <c r="AF41" s="214">
        <v>-0.35758323057953145</v>
      </c>
      <c r="AG41" s="101">
        <v>475</v>
      </c>
      <c r="AH41" s="214">
        <v>5.0884955752212413E-2</v>
      </c>
      <c r="AI41" s="101">
        <v>357</v>
      </c>
      <c r="AJ41" s="214">
        <v>-3.2520325203251987E-2</v>
      </c>
      <c r="AK41" s="101">
        <v>1293</v>
      </c>
      <c r="AL41" s="214">
        <v>0.31536113936927768</v>
      </c>
      <c r="AM41" s="101">
        <v>894</v>
      </c>
      <c r="AN41" s="214">
        <v>-7.5491209927611158E-2</v>
      </c>
      <c r="AO41" s="101">
        <v>1930</v>
      </c>
      <c r="AP41" s="214">
        <v>-9.176470588235297E-2</v>
      </c>
      <c r="AQ41" s="101">
        <v>104</v>
      </c>
      <c r="AR41" s="214">
        <v>0.18181818181818188</v>
      </c>
      <c r="AS41" s="101">
        <v>288</v>
      </c>
      <c r="AT41" s="214">
        <v>-0.20441988950276246</v>
      </c>
      <c r="AU41" s="101">
        <v>541</v>
      </c>
      <c r="AV41" s="214">
        <v>-0.35364396654719232</v>
      </c>
    </row>
    <row r="42" spans="1:48" s="4" customFormat="1" ht="15" customHeight="1" outlineLevel="1" x14ac:dyDescent="0.25">
      <c r="B42" s="78" t="s">
        <v>110</v>
      </c>
      <c r="C42" s="101">
        <v>60600</v>
      </c>
      <c r="D42" s="214">
        <v>-0.12855910267471959</v>
      </c>
      <c r="E42" s="101">
        <v>38020</v>
      </c>
      <c r="F42" s="214">
        <v>-0.12919997251551729</v>
      </c>
      <c r="G42" s="101">
        <v>22580</v>
      </c>
      <c r="H42" s="214">
        <v>-0.12747787781598985</v>
      </c>
      <c r="I42" s="101" t="e">
        <v>#REF!</v>
      </c>
      <c r="J42" s="215" t="s">
        <v>183</v>
      </c>
      <c r="K42" s="101">
        <v>3708</v>
      </c>
      <c r="L42" s="214">
        <v>-0.27422196124486198</v>
      </c>
      <c r="M42" s="101">
        <v>18897</v>
      </c>
      <c r="N42" s="214">
        <v>-6.1391744896438727E-2</v>
      </c>
      <c r="O42" s="101">
        <v>278</v>
      </c>
      <c r="P42" s="214">
        <v>-0.36818181818181817</v>
      </c>
      <c r="Q42" s="101">
        <v>205</v>
      </c>
      <c r="R42" s="214">
        <v>0.56488549618320616</v>
      </c>
      <c r="S42" s="101">
        <v>1052</v>
      </c>
      <c r="T42" s="214">
        <v>0.35044929396662394</v>
      </c>
      <c r="U42" s="101">
        <v>137</v>
      </c>
      <c r="V42" s="214">
        <v>-0.63368983957219249</v>
      </c>
      <c r="W42" s="101">
        <v>709</v>
      </c>
      <c r="X42" s="214">
        <v>0.50851063829787235</v>
      </c>
      <c r="Y42" s="101">
        <v>1635</v>
      </c>
      <c r="Z42" s="214">
        <v>-0.50334143377885776</v>
      </c>
      <c r="AA42" s="101">
        <v>769</v>
      </c>
      <c r="AB42" s="214">
        <v>-0.49836921069797779</v>
      </c>
      <c r="AC42" s="101">
        <v>4436</v>
      </c>
      <c r="AD42" s="214">
        <v>-0.20473287916816063</v>
      </c>
      <c r="AE42" s="101">
        <v>2170</v>
      </c>
      <c r="AF42" s="214">
        <v>0.68347556245151275</v>
      </c>
      <c r="AG42" s="101">
        <v>391</v>
      </c>
      <c r="AH42" s="214">
        <v>0.2653721682847896</v>
      </c>
      <c r="AI42" s="101">
        <v>455</v>
      </c>
      <c r="AJ42" s="214">
        <v>-4.2105263157894757E-2</v>
      </c>
      <c r="AK42" s="101">
        <v>933</v>
      </c>
      <c r="AL42" s="214">
        <v>0.29944289693593307</v>
      </c>
      <c r="AM42" s="101">
        <v>601</v>
      </c>
      <c r="AN42" s="214">
        <v>0.94498381877022664</v>
      </c>
      <c r="AO42" s="101">
        <v>1072</v>
      </c>
      <c r="AP42" s="214">
        <v>-0.34753499695678636</v>
      </c>
      <c r="AQ42" s="101">
        <v>119</v>
      </c>
      <c r="AR42" s="214">
        <v>-0.41089108910891092</v>
      </c>
      <c r="AS42" s="101">
        <v>170</v>
      </c>
      <c r="AT42" s="214">
        <v>-0.3359375</v>
      </c>
      <c r="AU42" s="101">
        <v>283</v>
      </c>
      <c r="AV42" s="214">
        <v>-0.54428341384863121</v>
      </c>
    </row>
    <row r="43" spans="1:48" s="4" customFormat="1" ht="15" customHeight="1" outlineLevel="1" x14ac:dyDescent="0.25">
      <c r="B43" s="78" t="s">
        <v>111</v>
      </c>
      <c r="C43" s="101">
        <v>59221</v>
      </c>
      <c r="D43" s="214">
        <v>-4.7541695482252289E-2</v>
      </c>
      <c r="E43" s="101">
        <v>36743</v>
      </c>
      <c r="F43" s="214">
        <v>-3.982543706065278E-2</v>
      </c>
      <c r="G43" s="101">
        <v>22478</v>
      </c>
      <c r="H43" s="214">
        <v>-5.9891258887494803E-2</v>
      </c>
      <c r="I43" s="101" t="e">
        <v>#REF!</v>
      </c>
      <c r="J43" s="215" t="s">
        <v>183</v>
      </c>
      <c r="K43" s="101">
        <v>4532</v>
      </c>
      <c r="L43" s="214">
        <v>-2.7259068469628667E-2</v>
      </c>
      <c r="M43" s="101">
        <v>17354</v>
      </c>
      <c r="N43" s="214">
        <v>0.10268140805693227</v>
      </c>
      <c r="O43" s="101">
        <v>435</v>
      </c>
      <c r="P43" s="214">
        <v>0.14473684210526305</v>
      </c>
      <c r="Q43" s="101">
        <v>235</v>
      </c>
      <c r="R43" s="214">
        <v>8.2949308755760454E-2</v>
      </c>
      <c r="S43" s="101">
        <v>1085</v>
      </c>
      <c r="T43" s="214">
        <v>-0.26490514905149054</v>
      </c>
      <c r="U43" s="101">
        <v>178</v>
      </c>
      <c r="V43" s="214">
        <v>-0.31800766283524906</v>
      </c>
      <c r="W43" s="101">
        <v>717</v>
      </c>
      <c r="X43" s="214">
        <v>0.5</v>
      </c>
      <c r="Y43" s="101">
        <v>1756</v>
      </c>
      <c r="Z43" s="214">
        <v>-0.49175108538350221</v>
      </c>
      <c r="AA43" s="101">
        <v>938</v>
      </c>
      <c r="AB43" s="214">
        <v>-0.4044444444444445</v>
      </c>
      <c r="AC43" s="101">
        <v>3491</v>
      </c>
      <c r="AD43" s="214">
        <v>-0.15778045838359467</v>
      </c>
      <c r="AE43" s="101">
        <v>1977</v>
      </c>
      <c r="AF43" s="214">
        <v>0.65855704697986583</v>
      </c>
      <c r="AG43" s="101">
        <v>404</v>
      </c>
      <c r="AH43" s="214">
        <v>0.11911357340720219</v>
      </c>
      <c r="AI43" s="101">
        <v>535</v>
      </c>
      <c r="AJ43" s="214">
        <v>9.6311475409835978E-2</v>
      </c>
      <c r="AK43" s="101">
        <v>512</v>
      </c>
      <c r="AL43" s="214">
        <v>-0.38014527845036317</v>
      </c>
      <c r="AM43" s="101">
        <v>614</v>
      </c>
      <c r="AN43" s="214">
        <v>4.067796610169494E-2</v>
      </c>
      <c r="AO43" s="101">
        <v>1273</v>
      </c>
      <c r="AP43" s="214">
        <v>-2.5267993874425687E-2</v>
      </c>
      <c r="AQ43" s="101">
        <v>114</v>
      </c>
      <c r="AR43" s="214">
        <v>3.6363636363636376E-2</v>
      </c>
      <c r="AS43" s="101">
        <v>186</v>
      </c>
      <c r="AT43" s="214">
        <v>-0.15454545454545454</v>
      </c>
      <c r="AU43" s="101">
        <v>407</v>
      </c>
      <c r="AV43" s="214">
        <v>-0.48481012658227851</v>
      </c>
    </row>
    <row r="44" spans="1:48" s="4" customFormat="1" ht="15.75" x14ac:dyDescent="0.25">
      <c r="A44" s="52"/>
      <c r="B44" s="102">
        <v>2014</v>
      </c>
      <c r="C44" s="105">
        <v>766881</v>
      </c>
      <c r="D44" s="218">
        <v>2.3752883506343636E-2</v>
      </c>
      <c r="E44" s="105">
        <v>402823</v>
      </c>
      <c r="F44" s="218">
        <v>0.10746285070174721</v>
      </c>
      <c r="G44" s="105">
        <v>364058</v>
      </c>
      <c r="H44" s="218">
        <v>-5.526102041504799E-2</v>
      </c>
      <c r="I44" s="105" t="e">
        <v>#REF!</v>
      </c>
      <c r="J44" s="218" t="s">
        <v>183</v>
      </c>
      <c r="K44" s="105">
        <v>60634</v>
      </c>
      <c r="L44" s="218">
        <v>7.1120689655172376E-2</v>
      </c>
      <c r="M44" s="105">
        <v>181335</v>
      </c>
      <c r="N44" s="218">
        <v>0.11529685280061996</v>
      </c>
      <c r="O44" s="105">
        <v>4577</v>
      </c>
      <c r="P44" s="218">
        <v>-0.21289767841788476</v>
      </c>
      <c r="Q44" s="105">
        <v>2566</v>
      </c>
      <c r="R44" s="218">
        <v>0.29595959595959598</v>
      </c>
      <c r="S44" s="105">
        <v>24742</v>
      </c>
      <c r="T44" s="218">
        <v>0.25772671817812109</v>
      </c>
      <c r="U44" s="105">
        <v>3259</v>
      </c>
      <c r="V44" s="218">
        <v>0.24579510703363905</v>
      </c>
      <c r="W44" s="105">
        <v>9026</v>
      </c>
      <c r="X44" s="218">
        <v>0.38818824976930166</v>
      </c>
      <c r="Y44" s="105">
        <v>13469</v>
      </c>
      <c r="Z44" s="218">
        <v>-0.20008314526665871</v>
      </c>
      <c r="AA44" s="105">
        <v>8123</v>
      </c>
      <c r="AB44" s="218">
        <v>-9.3516348621805578E-2</v>
      </c>
      <c r="AC44" s="105">
        <v>25977</v>
      </c>
      <c r="AD44" s="218">
        <v>4.5941375422773323E-2</v>
      </c>
      <c r="AE44" s="105">
        <v>9718</v>
      </c>
      <c r="AF44" s="218">
        <v>0.34133885438233258</v>
      </c>
      <c r="AG44" s="105">
        <v>4379</v>
      </c>
      <c r="AH44" s="218">
        <v>0.22250139586823003</v>
      </c>
      <c r="AI44" s="105">
        <v>5865</v>
      </c>
      <c r="AJ44" s="218">
        <v>0.13180239289849482</v>
      </c>
      <c r="AK44" s="105">
        <v>10223</v>
      </c>
      <c r="AL44" s="218">
        <v>0.16687592740554735</v>
      </c>
      <c r="AM44" s="105">
        <v>8518</v>
      </c>
      <c r="AN44" s="218">
        <v>0.52871500358937551</v>
      </c>
      <c r="AO44" s="105">
        <v>18677</v>
      </c>
      <c r="AP44" s="218">
        <v>0.22415940224159403</v>
      </c>
      <c r="AQ44" s="105">
        <v>1515</v>
      </c>
      <c r="AR44" s="218">
        <v>5.9440559440559371E-2</v>
      </c>
      <c r="AS44" s="105">
        <v>3063</v>
      </c>
      <c r="AT44" s="218">
        <v>-0.12735042735042734</v>
      </c>
      <c r="AU44" s="105">
        <v>7157</v>
      </c>
      <c r="AV44" s="218">
        <v>5.5760436642572575E-2</v>
      </c>
    </row>
    <row r="45" spans="1:48" s="4" customFormat="1" ht="15" customHeight="1" outlineLevel="1" x14ac:dyDescent="0.25">
      <c r="B45" s="78" t="s">
        <v>112</v>
      </c>
      <c r="C45" s="101">
        <v>55856</v>
      </c>
      <c r="D45" s="214">
        <v>-1.8641179261029261E-2</v>
      </c>
      <c r="E45" s="101">
        <v>36661</v>
      </c>
      <c r="F45" s="214">
        <v>-2.8410144965944961E-2</v>
      </c>
      <c r="G45" s="101">
        <v>19195</v>
      </c>
      <c r="H45" s="214">
        <v>5.7339449541293774E-4</v>
      </c>
      <c r="I45" s="101" t="e">
        <v>#REF!</v>
      </c>
      <c r="J45" s="215" t="s">
        <v>183</v>
      </c>
      <c r="K45" s="101">
        <v>4521</v>
      </c>
      <c r="L45" s="214">
        <v>-0.12873386008864907</v>
      </c>
      <c r="M45" s="101">
        <v>17566</v>
      </c>
      <c r="N45" s="214">
        <v>-8.7148573507249361E-2</v>
      </c>
      <c r="O45" s="101">
        <v>426</v>
      </c>
      <c r="P45" s="214">
        <v>1</v>
      </c>
      <c r="Q45" s="101">
        <v>167</v>
      </c>
      <c r="R45" s="214">
        <v>5.6962025316455778E-2</v>
      </c>
      <c r="S45" s="101">
        <v>945</v>
      </c>
      <c r="T45" s="214">
        <v>-0.17826086956521736</v>
      </c>
      <c r="U45" s="101">
        <v>255</v>
      </c>
      <c r="V45" s="214">
        <v>0.42458100558659218</v>
      </c>
      <c r="W45" s="101">
        <v>434</v>
      </c>
      <c r="X45" s="214">
        <v>2.3094688221709792E-3</v>
      </c>
      <c r="Y45" s="101">
        <v>2412</v>
      </c>
      <c r="Z45" s="214">
        <v>-0.1276672694394213</v>
      </c>
      <c r="AA45" s="101">
        <v>2054</v>
      </c>
      <c r="AB45" s="214">
        <v>0.99611273080660845</v>
      </c>
      <c r="AC45" s="101">
        <v>4223</v>
      </c>
      <c r="AD45" s="214">
        <v>0.14630836047774154</v>
      </c>
      <c r="AE45" s="101">
        <v>875</v>
      </c>
      <c r="AF45" s="214">
        <v>-0.23245614035087714</v>
      </c>
      <c r="AG45" s="101">
        <v>252</v>
      </c>
      <c r="AH45" s="214">
        <v>1.6129032258064502E-2</v>
      </c>
      <c r="AI45" s="101">
        <v>468</v>
      </c>
      <c r="AJ45" s="214">
        <v>-0.18890814558058922</v>
      </c>
      <c r="AK45" s="101">
        <v>517</v>
      </c>
      <c r="AL45" s="214">
        <v>0.19399538106235559</v>
      </c>
      <c r="AM45" s="101">
        <v>177</v>
      </c>
      <c r="AN45" s="214">
        <v>0.15686274509803932</v>
      </c>
      <c r="AO45" s="101">
        <v>554</v>
      </c>
      <c r="AP45" s="214">
        <v>-5.3859964093356805E-3</v>
      </c>
      <c r="AQ45" s="101">
        <v>62</v>
      </c>
      <c r="AR45" s="214">
        <v>-0.45132743362831862</v>
      </c>
      <c r="AS45" s="101">
        <v>173</v>
      </c>
      <c r="AT45" s="214">
        <v>6.7901234567901314E-2</v>
      </c>
      <c r="AU45" s="101">
        <v>580</v>
      </c>
      <c r="AV45" s="214">
        <v>0.88925081433224751</v>
      </c>
    </row>
    <row r="46" spans="1:48" s="4" customFormat="1" ht="15" customHeight="1" outlineLevel="1" x14ac:dyDescent="0.25">
      <c r="B46" s="78" t="s">
        <v>113</v>
      </c>
      <c r="C46" s="101">
        <v>53193</v>
      </c>
      <c r="D46" s="214">
        <v>-4.1895567283272372E-2</v>
      </c>
      <c r="E46" s="101">
        <v>32108</v>
      </c>
      <c r="F46" s="214">
        <v>-6.2923184683633004E-2</v>
      </c>
      <c r="G46" s="101">
        <v>21085</v>
      </c>
      <c r="H46" s="214">
        <v>-7.9981180898611726E-3</v>
      </c>
      <c r="I46" s="101" t="e">
        <v>#REF!</v>
      </c>
      <c r="J46" s="215" t="s">
        <v>183</v>
      </c>
      <c r="K46" s="101">
        <v>4737</v>
      </c>
      <c r="L46" s="214">
        <v>-0.13747268754552078</v>
      </c>
      <c r="M46" s="101">
        <v>14309</v>
      </c>
      <c r="N46" s="214">
        <v>-0.12424260970683643</v>
      </c>
      <c r="O46" s="101">
        <v>424</v>
      </c>
      <c r="P46" s="214">
        <v>0.77405857740585771</v>
      </c>
      <c r="Q46" s="101">
        <v>122</v>
      </c>
      <c r="R46" s="214">
        <v>-0.21794871794871795</v>
      </c>
      <c r="S46" s="101">
        <v>1281</v>
      </c>
      <c r="T46" s="214">
        <v>-0.29226519337016577</v>
      </c>
      <c r="U46" s="101">
        <v>219</v>
      </c>
      <c r="V46" s="214">
        <v>0.3035714285714286</v>
      </c>
      <c r="W46" s="101">
        <v>399</v>
      </c>
      <c r="X46" s="214">
        <v>0.10220994475138112</v>
      </c>
      <c r="Y46" s="101">
        <v>2028</v>
      </c>
      <c r="Z46" s="214">
        <v>0.13613445378151257</v>
      </c>
      <c r="AA46" s="101">
        <v>1795</v>
      </c>
      <c r="AB46" s="214">
        <v>1.3251295336787563</v>
      </c>
      <c r="AC46" s="101">
        <v>3092</v>
      </c>
      <c r="AD46" s="214">
        <v>-0.14726971869829009</v>
      </c>
      <c r="AE46" s="101">
        <v>912</v>
      </c>
      <c r="AF46" s="214">
        <v>-0.14446529080675419</v>
      </c>
      <c r="AG46" s="101">
        <v>267</v>
      </c>
      <c r="AH46" s="214">
        <v>-7.9310344827586254E-2</v>
      </c>
      <c r="AI46" s="101">
        <v>488</v>
      </c>
      <c r="AJ46" s="214">
        <v>-0.20779220779220775</v>
      </c>
      <c r="AK46" s="101">
        <v>468</v>
      </c>
      <c r="AL46" s="214">
        <v>1.5714285714285716</v>
      </c>
      <c r="AM46" s="101">
        <v>194</v>
      </c>
      <c r="AN46" s="214">
        <v>0.16167664670658688</v>
      </c>
      <c r="AO46" s="101">
        <v>523</v>
      </c>
      <c r="AP46" s="214">
        <v>-9.358752166377815E-2</v>
      </c>
      <c r="AQ46" s="101">
        <v>77</v>
      </c>
      <c r="AR46" s="214">
        <v>1.3157894736842035E-2</v>
      </c>
      <c r="AS46" s="101">
        <v>179</v>
      </c>
      <c r="AT46" s="214">
        <v>0.28776978417266186</v>
      </c>
      <c r="AU46" s="101">
        <v>594</v>
      </c>
      <c r="AV46" s="214">
        <v>0.47761194029850751</v>
      </c>
    </row>
    <row r="47" spans="1:48" s="4" customFormat="1" ht="15" customHeight="1" outlineLevel="1" x14ac:dyDescent="0.25">
      <c r="B47" s="78" t="s">
        <v>114</v>
      </c>
      <c r="C47" s="101">
        <v>64514</v>
      </c>
      <c r="D47" s="214">
        <v>3.8504877499114576E-2</v>
      </c>
      <c r="E47" s="101">
        <v>35511</v>
      </c>
      <c r="F47" s="214">
        <v>-4.7707160096540635E-2</v>
      </c>
      <c r="G47" s="101">
        <v>29003</v>
      </c>
      <c r="H47" s="214">
        <v>0.16796875</v>
      </c>
      <c r="I47" s="101" t="e">
        <v>#REF!</v>
      </c>
      <c r="J47" s="215" t="s">
        <v>183</v>
      </c>
      <c r="K47" s="101">
        <v>5594</v>
      </c>
      <c r="L47" s="214">
        <v>-0.14712608629364232</v>
      </c>
      <c r="M47" s="101">
        <v>15820</v>
      </c>
      <c r="N47" s="214">
        <v>-8.6077411900635448E-2</v>
      </c>
      <c r="O47" s="101">
        <v>402</v>
      </c>
      <c r="P47" s="214">
        <v>0.32236842105263164</v>
      </c>
      <c r="Q47" s="101">
        <v>183</v>
      </c>
      <c r="R47" s="214">
        <v>0.21999999999999997</v>
      </c>
      <c r="S47" s="101">
        <v>2203</v>
      </c>
      <c r="T47" s="214">
        <v>0.25170454545454546</v>
      </c>
      <c r="U47" s="101">
        <v>221</v>
      </c>
      <c r="V47" s="214">
        <v>0.1693121693121693</v>
      </c>
      <c r="W47" s="101">
        <v>347</v>
      </c>
      <c r="X47" s="214">
        <v>-0.22888888888888892</v>
      </c>
      <c r="Y47" s="101">
        <v>2405</v>
      </c>
      <c r="Z47" s="214">
        <v>3.6637931034482651E-2</v>
      </c>
      <c r="AA47" s="101">
        <v>646</v>
      </c>
      <c r="AB47" s="214">
        <v>-7.6804915514593342E-3</v>
      </c>
      <c r="AC47" s="101">
        <v>3763</v>
      </c>
      <c r="AD47" s="214">
        <v>-3.3889602053915224E-2</v>
      </c>
      <c r="AE47" s="101">
        <v>778</v>
      </c>
      <c r="AF47" s="214">
        <v>-0.11791383219954643</v>
      </c>
      <c r="AG47" s="101">
        <v>317</v>
      </c>
      <c r="AH47" s="214">
        <v>0.2834008097165992</v>
      </c>
      <c r="AI47" s="101">
        <v>483</v>
      </c>
      <c r="AJ47" s="214">
        <v>-0.10389610389610393</v>
      </c>
      <c r="AK47" s="101">
        <v>539</v>
      </c>
      <c r="AL47" s="214">
        <v>1.0572519083969465</v>
      </c>
      <c r="AM47" s="101">
        <v>246</v>
      </c>
      <c r="AN47" s="214">
        <v>-0.1428571428571429</v>
      </c>
      <c r="AO47" s="101">
        <v>732</v>
      </c>
      <c r="AP47" s="214">
        <v>6.0869565217391397E-2</v>
      </c>
      <c r="AQ47" s="101">
        <v>141</v>
      </c>
      <c r="AR47" s="214">
        <v>0.11023622047244097</v>
      </c>
      <c r="AS47" s="101">
        <v>296</v>
      </c>
      <c r="AT47" s="214">
        <v>0.55789473684210522</v>
      </c>
      <c r="AU47" s="101">
        <v>395</v>
      </c>
      <c r="AV47" s="214">
        <v>-0.17364016736401677</v>
      </c>
    </row>
    <row r="48" spans="1:48" s="4" customFormat="1" ht="15" customHeight="1" outlineLevel="1" x14ac:dyDescent="0.25">
      <c r="B48" s="78" t="s">
        <v>115</v>
      </c>
      <c r="C48" s="101">
        <v>53895</v>
      </c>
      <c r="D48" s="214">
        <v>-4.2156148364050017E-2</v>
      </c>
      <c r="E48" s="101">
        <v>24244</v>
      </c>
      <c r="F48" s="214">
        <v>-4.0563536348885987E-2</v>
      </c>
      <c r="G48" s="101">
        <v>29651</v>
      </c>
      <c r="H48" s="214">
        <v>-4.3454416413962194E-2</v>
      </c>
      <c r="I48" s="101" t="e">
        <v>#REF!</v>
      </c>
      <c r="J48" s="215" t="s">
        <v>183</v>
      </c>
      <c r="K48" s="101">
        <v>4679</v>
      </c>
      <c r="L48" s="214">
        <v>0.24342280095668345</v>
      </c>
      <c r="M48" s="101">
        <v>11175</v>
      </c>
      <c r="N48" s="214">
        <v>-0.1637982639928165</v>
      </c>
      <c r="O48" s="101">
        <v>326</v>
      </c>
      <c r="P48" s="214">
        <v>-3.0581039755351869E-3</v>
      </c>
      <c r="Q48" s="101">
        <v>107</v>
      </c>
      <c r="R48" s="214">
        <v>-0.28666666666666663</v>
      </c>
      <c r="S48" s="101">
        <v>1930</v>
      </c>
      <c r="T48" s="214">
        <v>6.7814293166406081E-3</v>
      </c>
      <c r="U48" s="101">
        <v>148</v>
      </c>
      <c r="V48" s="214">
        <v>-0.22916666666666663</v>
      </c>
      <c r="W48" s="101">
        <v>408</v>
      </c>
      <c r="X48" s="214">
        <v>0.15909090909090917</v>
      </c>
      <c r="Y48" s="101">
        <v>827</v>
      </c>
      <c r="Z48" s="214">
        <v>0.11605937921727394</v>
      </c>
      <c r="AA48" s="101">
        <v>182</v>
      </c>
      <c r="AB48" s="214">
        <v>-0.47550432276657062</v>
      </c>
      <c r="AC48" s="101">
        <v>1439</v>
      </c>
      <c r="AD48" s="214">
        <v>0.13665086887835698</v>
      </c>
      <c r="AE48" s="101">
        <v>321</v>
      </c>
      <c r="AF48" s="214">
        <v>9.4339622641510523E-3</v>
      </c>
      <c r="AG48" s="101">
        <v>371</v>
      </c>
      <c r="AH48" s="214">
        <v>0.59227467811158796</v>
      </c>
      <c r="AI48" s="101">
        <v>282</v>
      </c>
      <c r="AJ48" s="214">
        <v>-0.23160762942779289</v>
      </c>
      <c r="AK48" s="101">
        <v>541</v>
      </c>
      <c r="AL48" s="214">
        <v>0.72292993630573243</v>
      </c>
      <c r="AM48" s="101">
        <v>226</v>
      </c>
      <c r="AN48" s="214">
        <v>-0.32738095238095233</v>
      </c>
      <c r="AO48" s="101">
        <v>683</v>
      </c>
      <c r="AP48" s="214">
        <v>9.8070739549839248E-2</v>
      </c>
      <c r="AQ48" s="101">
        <v>162</v>
      </c>
      <c r="AR48" s="214">
        <v>0.28571428571428581</v>
      </c>
      <c r="AS48" s="101">
        <v>201</v>
      </c>
      <c r="AT48" s="214">
        <v>-7.7981651376146766E-2</v>
      </c>
      <c r="AU48" s="101">
        <v>236</v>
      </c>
      <c r="AV48" s="214">
        <v>-0.25316455696202533</v>
      </c>
    </row>
    <row r="49" spans="1:48" s="4" customFormat="1" ht="15" customHeight="1" outlineLevel="1" x14ac:dyDescent="0.25">
      <c r="B49" s="78" t="s">
        <v>135</v>
      </c>
      <c r="C49" s="101">
        <v>50853</v>
      </c>
      <c r="D49" s="214">
        <v>2.9979684818839392E-3</v>
      </c>
      <c r="E49" s="101">
        <v>18432</v>
      </c>
      <c r="F49" s="214">
        <v>8.6880973066905121E-4</v>
      </c>
      <c r="G49" s="101">
        <v>32421</v>
      </c>
      <c r="H49" s="214">
        <v>4.2124825770482044E-3</v>
      </c>
      <c r="I49" s="101" t="e">
        <v>#REF!</v>
      </c>
      <c r="J49" s="215" t="s">
        <v>183</v>
      </c>
      <c r="K49" s="101">
        <v>2716</v>
      </c>
      <c r="L49" s="214">
        <v>8.945046129161649E-2</v>
      </c>
      <c r="M49" s="101">
        <v>9843</v>
      </c>
      <c r="N49" s="214">
        <v>-7.4384051156667241E-2</v>
      </c>
      <c r="O49" s="101">
        <v>302</v>
      </c>
      <c r="P49" s="214">
        <v>0.46601941747572817</v>
      </c>
      <c r="Q49" s="101">
        <v>141</v>
      </c>
      <c r="R49" s="214">
        <v>-0.1705882352941176</v>
      </c>
      <c r="S49" s="101">
        <v>1808</v>
      </c>
      <c r="T49" s="214">
        <v>8.1986834230999506E-2</v>
      </c>
      <c r="U49" s="101">
        <v>112</v>
      </c>
      <c r="V49" s="214">
        <v>2.7522935779816571E-2</v>
      </c>
      <c r="W49" s="101">
        <v>391</v>
      </c>
      <c r="X49" s="214">
        <v>7.7319587628865705E-3</v>
      </c>
      <c r="Y49" s="101">
        <v>71</v>
      </c>
      <c r="Z49" s="214">
        <v>0.5106382978723405</v>
      </c>
      <c r="AA49" s="101">
        <v>40</v>
      </c>
      <c r="AB49" s="214">
        <v>0.4814814814814814</v>
      </c>
      <c r="AC49" s="101">
        <v>100</v>
      </c>
      <c r="AD49" s="214">
        <v>-0.13793103448275867</v>
      </c>
      <c r="AE49" s="101">
        <v>80</v>
      </c>
      <c r="AF49" s="214">
        <v>0.3793103448275863</v>
      </c>
      <c r="AG49" s="101">
        <v>212</v>
      </c>
      <c r="AH49" s="214">
        <v>-0.1620553359683794</v>
      </c>
      <c r="AI49" s="101">
        <v>284</v>
      </c>
      <c r="AJ49" s="214">
        <v>-8.9743589743589758E-2</v>
      </c>
      <c r="AK49" s="101">
        <v>569</v>
      </c>
      <c r="AL49" s="214">
        <v>0.82958199356913176</v>
      </c>
      <c r="AM49" s="101">
        <v>293</v>
      </c>
      <c r="AN49" s="214">
        <v>-4.5602605863192203E-2</v>
      </c>
      <c r="AO49" s="101">
        <v>775</v>
      </c>
      <c r="AP49" s="214">
        <v>0.35726795096322239</v>
      </c>
      <c r="AQ49" s="101">
        <v>80</v>
      </c>
      <c r="AR49" s="214">
        <v>-0.27927927927927931</v>
      </c>
      <c r="AS49" s="101">
        <v>213</v>
      </c>
      <c r="AT49" s="214">
        <v>-0.21691176470588236</v>
      </c>
      <c r="AU49" s="101">
        <v>402</v>
      </c>
      <c r="AV49" s="214">
        <v>0.1166666666666667</v>
      </c>
    </row>
    <row r="50" spans="1:48" s="4" customFormat="1" ht="15" customHeight="1" outlineLevel="1" x14ac:dyDescent="0.25">
      <c r="B50" s="78" t="s">
        <v>118</v>
      </c>
      <c r="C50" s="101">
        <v>62331</v>
      </c>
      <c r="D50" s="214">
        <v>0.10267659702443077</v>
      </c>
      <c r="E50" s="101">
        <v>21219</v>
      </c>
      <c r="F50" s="214">
        <v>0.13951989689060729</v>
      </c>
      <c r="G50" s="101">
        <v>41112</v>
      </c>
      <c r="H50" s="214">
        <v>8.4577639423838002E-2</v>
      </c>
      <c r="I50" s="101" t="e">
        <v>#REF!</v>
      </c>
      <c r="J50" s="215" t="s">
        <v>183</v>
      </c>
      <c r="K50" s="101">
        <v>4197</v>
      </c>
      <c r="L50" s="214">
        <v>0.31773940345368912</v>
      </c>
      <c r="M50" s="101">
        <v>9655</v>
      </c>
      <c r="N50" s="214">
        <v>1.3010177316126414E-2</v>
      </c>
      <c r="O50" s="101">
        <v>359</v>
      </c>
      <c r="P50" s="214">
        <v>0.51476793248945141</v>
      </c>
      <c r="Q50" s="101">
        <v>152</v>
      </c>
      <c r="R50" s="214">
        <v>-1.2987012987012991E-2</v>
      </c>
      <c r="S50" s="101">
        <v>1776</v>
      </c>
      <c r="T50" s="214">
        <v>0.65671641791044766</v>
      </c>
      <c r="U50" s="101">
        <v>162</v>
      </c>
      <c r="V50" s="214">
        <v>-0.47741935483870968</v>
      </c>
      <c r="W50" s="101">
        <v>576</v>
      </c>
      <c r="X50" s="214">
        <v>0.42928039702233245</v>
      </c>
      <c r="Y50" s="101">
        <v>90</v>
      </c>
      <c r="Z50" s="214">
        <v>0</v>
      </c>
      <c r="AA50" s="101">
        <v>75</v>
      </c>
      <c r="AB50" s="214">
        <v>0.15384615384615374</v>
      </c>
      <c r="AC50" s="101">
        <v>44</v>
      </c>
      <c r="AD50" s="214">
        <v>0.51724137931034475</v>
      </c>
      <c r="AE50" s="101">
        <v>203</v>
      </c>
      <c r="AF50" s="214">
        <v>0.63709677419354849</v>
      </c>
      <c r="AG50" s="101">
        <v>240</v>
      </c>
      <c r="AH50" s="214">
        <v>0.348314606741573</v>
      </c>
      <c r="AI50" s="101">
        <v>273</v>
      </c>
      <c r="AJ50" s="214">
        <v>-7.2727272727273196E-3</v>
      </c>
      <c r="AK50" s="101">
        <v>812</v>
      </c>
      <c r="AL50" s="214">
        <v>0.87528868360277134</v>
      </c>
      <c r="AM50" s="101">
        <v>392</v>
      </c>
      <c r="AN50" s="214">
        <v>-0.34228187919463082</v>
      </c>
      <c r="AO50" s="101">
        <v>1200</v>
      </c>
      <c r="AP50" s="214">
        <v>0.13960113960113962</v>
      </c>
      <c r="AQ50" s="101">
        <v>143</v>
      </c>
      <c r="AR50" s="214">
        <v>-0.13855421686746983</v>
      </c>
      <c r="AS50" s="101">
        <v>321</v>
      </c>
      <c r="AT50" s="214">
        <v>0.11846689895470375</v>
      </c>
      <c r="AU50" s="101">
        <v>549</v>
      </c>
      <c r="AV50" s="214">
        <v>0.26789838337182448</v>
      </c>
    </row>
    <row r="51" spans="1:48" s="4" customFormat="1" ht="15" customHeight="1" outlineLevel="1" x14ac:dyDescent="0.25">
      <c r="B51" s="78" t="s">
        <v>119</v>
      </c>
      <c r="C51" s="101">
        <v>69354</v>
      </c>
      <c r="D51" s="214">
        <v>0.3434449093444909</v>
      </c>
      <c r="E51" s="101">
        <v>25374</v>
      </c>
      <c r="F51" s="214">
        <v>0.48455417739293227</v>
      </c>
      <c r="G51" s="101">
        <v>43980</v>
      </c>
      <c r="H51" s="214">
        <v>0.27360129734738803</v>
      </c>
      <c r="I51" s="101" t="e">
        <v>#REF!</v>
      </c>
      <c r="J51" s="215" t="s">
        <v>183</v>
      </c>
      <c r="K51" s="101">
        <v>4202</v>
      </c>
      <c r="L51" s="214">
        <v>0.44846604619096864</v>
      </c>
      <c r="M51" s="101">
        <v>11230</v>
      </c>
      <c r="N51" s="214">
        <v>0.30962099125364428</v>
      </c>
      <c r="O51" s="101">
        <v>686</v>
      </c>
      <c r="P51" s="214">
        <v>1.7222222222222223</v>
      </c>
      <c r="Q51" s="101">
        <v>261</v>
      </c>
      <c r="R51" s="214">
        <v>0.66242038216560517</v>
      </c>
      <c r="S51" s="101">
        <v>2020</v>
      </c>
      <c r="T51" s="214">
        <v>0.53963414634146334</v>
      </c>
      <c r="U51" s="101">
        <v>110</v>
      </c>
      <c r="V51" s="214">
        <v>-0.16030534351145043</v>
      </c>
      <c r="W51" s="101">
        <v>666</v>
      </c>
      <c r="X51" s="214">
        <v>0.93043478260869561</v>
      </c>
      <c r="Y51" s="101">
        <v>182</v>
      </c>
      <c r="Z51" s="214">
        <v>1.2469135802469138</v>
      </c>
      <c r="AA51" s="101">
        <v>146</v>
      </c>
      <c r="AB51" s="214">
        <v>1.92</v>
      </c>
      <c r="AC51" s="101">
        <v>35</v>
      </c>
      <c r="AD51" s="214">
        <v>1.0588235294117645</v>
      </c>
      <c r="AE51" s="101">
        <v>354</v>
      </c>
      <c r="AF51" s="214">
        <v>2.2477064220183487</v>
      </c>
      <c r="AG51" s="101">
        <v>278</v>
      </c>
      <c r="AH51" s="214">
        <v>0.38308457711442778</v>
      </c>
      <c r="AI51" s="101">
        <v>442</v>
      </c>
      <c r="AJ51" s="214">
        <v>0.36842105263157898</v>
      </c>
      <c r="AK51" s="101">
        <v>1002</v>
      </c>
      <c r="AL51" s="214">
        <v>1.4320388349514563</v>
      </c>
      <c r="AM51" s="101">
        <v>690</v>
      </c>
      <c r="AN51" s="214">
        <v>0.50984682713347929</v>
      </c>
      <c r="AO51" s="101">
        <v>1894</v>
      </c>
      <c r="AP51" s="214">
        <v>0.86417322834645671</v>
      </c>
      <c r="AQ51" s="101">
        <v>149</v>
      </c>
      <c r="AR51" s="214">
        <v>1.0694444444444446</v>
      </c>
      <c r="AS51" s="101">
        <v>410</v>
      </c>
      <c r="AT51" s="214">
        <v>0.68724279835390956</v>
      </c>
      <c r="AU51" s="101">
        <v>617</v>
      </c>
      <c r="AV51" s="214">
        <v>0.408675799086758</v>
      </c>
    </row>
    <row r="52" spans="1:48" s="4" customFormat="1" ht="15" customHeight="1" outlineLevel="1" x14ac:dyDescent="0.25">
      <c r="B52" s="78" t="s">
        <v>120</v>
      </c>
      <c r="C52" s="101">
        <v>79448</v>
      </c>
      <c r="D52" s="214">
        <v>0.17464072387485952</v>
      </c>
      <c r="E52" s="101">
        <v>26901</v>
      </c>
      <c r="F52" s="214">
        <v>0.16368905999913475</v>
      </c>
      <c r="G52" s="101">
        <v>52547</v>
      </c>
      <c r="H52" s="214">
        <v>0.18032750061771385</v>
      </c>
      <c r="I52" s="101" t="e">
        <v>#REF!</v>
      </c>
      <c r="J52" s="215" t="s">
        <v>183</v>
      </c>
      <c r="K52" s="101">
        <v>5368</v>
      </c>
      <c r="L52" s="214">
        <v>0.2765755053507728</v>
      </c>
      <c r="M52" s="101">
        <v>11629</v>
      </c>
      <c r="N52" s="214">
        <v>4.7468924518104805E-2</v>
      </c>
      <c r="O52" s="101">
        <v>663</v>
      </c>
      <c r="P52" s="214">
        <v>0.58233890214797146</v>
      </c>
      <c r="Q52" s="101">
        <v>213</v>
      </c>
      <c r="R52" s="214">
        <v>0.42953020134228193</v>
      </c>
      <c r="S52" s="101">
        <v>2213</v>
      </c>
      <c r="T52" s="214">
        <v>0.28364269141531318</v>
      </c>
      <c r="U52" s="101">
        <v>183</v>
      </c>
      <c r="V52" s="214">
        <v>0.25342465753424648</v>
      </c>
      <c r="W52" s="101">
        <v>1093</v>
      </c>
      <c r="X52" s="214">
        <v>0.23224351747463357</v>
      </c>
      <c r="Y52" s="101">
        <v>82</v>
      </c>
      <c r="Z52" s="214">
        <v>0.86363636363636354</v>
      </c>
      <c r="AA52" s="101">
        <v>48</v>
      </c>
      <c r="AB52" s="214">
        <v>-9.4339622641509413E-2</v>
      </c>
      <c r="AC52" s="101">
        <v>35</v>
      </c>
      <c r="AD52" s="214">
        <v>0.39999999999999991</v>
      </c>
      <c r="AE52" s="101">
        <v>215</v>
      </c>
      <c r="AF52" s="214">
        <v>0.3354037267080745</v>
      </c>
      <c r="AG52" s="101">
        <v>196</v>
      </c>
      <c r="AH52" s="214">
        <v>0.25641025641025639</v>
      </c>
      <c r="AI52" s="101">
        <v>435</v>
      </c>
      <c r="AJ52" s="214">
        <v>0.15691489361702127</v>
      </c>
      <c r="AK52" s="101">
        <v>884</v>
      </c>
      <c r="AL52" s="214">
        <v>0.58422939068100366</v>
      </c>
      <c r="AM52" s="101">
        <v>741</v>
      </c>
      <c r="AN52" s="214">
        <v>2.7063599458727605E-3</v>
      </c>
      <c r="AO52" s="101">
        <v>1657</v>
      </c>
      <c r="AP52" s="214">
        <v>0.15793151642208247</v>
      </c>
      <c r="AQ52" s="101">
        <v>106</v>
      </c>
      <c r="AR52" s="214">
        <v>0.34177215189873422</v>
      </c>
      <c r="AS52" s="101">
        <v>511</v>
      </c>
      <c r="AT52" s="214">
        <v>0.13303769401330379</v>
      </c>
      <c r="AU52" s="101">
        <v>629</v>
      </c>
      <c r="AV52" s="214">
        <v>0.52669902912621369</v>
      </c>
    </row>
    <row r="53" spans="1:48" s="4" customFormat="1" ht="15" customHeight="1" outlineLevel="1" x14ac:dyDescent="0.25">
      <c r="B53" s="78" t="s">
        <v>121</v>
      </c>
      <c r="C53" s="101">
        <v>62952</v>
      </c>
      <c r="D53" s="214">
        <v>4.4499751119960074E-2</v>
      </c>
      <c r="E53" s="101">
        <v>27333</v>
      </c>
      <c r="F53" s="214">
        <v>4.4200794621026995E-2</v>
      </c>
      <c r="G53" s="101">
        <v>35619</v>
      </c>
      <c r="H53" s="214">
        <v>4.4729277878805762E-2</v>
      </c>
      <c r="I53" s="101" t="e">
        <v>#REF!</v>
      </c>
      <c r="J53" s="215" t="s">
        <v>183</v>
      </c>
      <c r="K53" s="101">
        <v>4545</v>
      </c>
      <c r="L53" s="214">
        <v>-0.25916870415647919</v>
      </c>
      <c r="M53" s="101">
        <v>12900</v>
      </c>
      <c r="N53" s="214">
        <v>1.3195098963242113E-2</v>
      </c>
      <c r="O53" s="101">
        <v>976</v>
      </c>
      <c r="P53" s="214">
        <v>1.8538011695906431</v>
      </c>
      <c r="Q53" s="101">
        <v>120</v>
      </c>
      <c r="R53" s="214">
        <v>-0.40594059405940597</v>
      </c>
      <c r="S53" s="101">
        <v>1473</v>
      </c>
      <c r="T53" s="214">
        <v>9.5982142857142794E-2</v>
      </c>
      <c r="U53" s="101">
        <v>295</v>
      </c>
      <c r="V53" s="214">
        <v>-6.0509554140127375E-2</v>
      </c>
      <c r="W53" s="101">
        <v>731</v>
      </c>
      <c r="X53" s="214">
        <v>0.41392649903288192</v>
      </c>
      <c r="Y53" s="101">
        <v>107</v>
      </c>
      <c r="Z53" s="214">
        <v>-5.3097345132743334E-2</v>
      </c>
      <c r="AA53" s="101">
        <v>55</v>
      </c>
      <c r="AB53" s="214">
        <v>1.2000000000000002</v>
      </c>
      <c r="AC53" s="101">
        <v>73</v>
      </c>
      <c r="AD53" s="214">
        <v>-0.37068965517241381</v>
      </c>
      <c r="AE53" s="101">
        <v>215</v>
      </c>
      <c r="AF53" s="214">
        <v>0.83760683760683752</v>
      </c>
      <c r="AG53" s="101">
        <v>327</v>
      </c>
      <c r="AH53" s="214">
        <v>0.20220588235294112</v>
      </c>
      <c r="AI53" s="101">
        <v>695</v>
      </c>
      <c r="AJ53" s="214">
        <v>0.72029702970297027</v>
      </c>
      <c r="AK53" s="101">
        <v>902</v>
      </c>
      <c r="AL53" s="214">
        <v>0.68913857677902612</v>
      </c>
      <c r="AM53" s="101">
        <v>747</v>
      </c>
      <c r="AN53" s="214">
        <v>1.1101694915254239</v>
      </c>
      <c r="AO53" s="101">
        <v>2165</v>
      </c>
      <c r="AP53" s="214">
        <v>0.52250351617440227</v>
      </c>
      <c r="AQ53" s="101">
        <v>110</v>
      </c>
      <c r="AR53" s="214">
        <v>-0.18518518518518523</v>
      </c>
      <c r="AS53" s="101">
        <v>368</v>
      </c>
      <c r="AT53" s="214">
        <v>-4.6632124352331661E-2</v>
      </c>
      <c r="AU53" s="101">
        <v>529</v>
      </c>
      <c r="AV53" s="214">
        <v>-0.2570224719101124</v>
      </c>
    </row>
    <row r="54" spans="1:48" s="4" customFormat="1" ht="15" customHeight="1" outlineLevel="1" x14ac:dyDescent="0.25">
      <c r="B54" s="78" t="s">
        <v>136</v>
      </c>
      <c r="C54" s="101">
        <v>64975</v>
      </c>
      <c r="D54" s="214">
        <v>0.15529595846446553</v>
      </c>
      <c r="E54" s="101">
        <v>34024</v>
      </c>
      <c r="F54" s="214">
        <v>0.15602065778744234</v>
      </c>
      <c r="G54" s="101">
        <v>30951</v>
      </c>
      <c r="H54" s="214">
        <v>0.15450035435861098</v>
      </c>
      <c r="I54" s="101" t="e">
        <v>#REF!</v>
      </c>
      <c r="J54" s="215" t="s">
        <v>183</v>
      </c>
      <c r="K54" s="101">
        <v>6281</v>
      </c>
      <c r="L54" s="214">
        <v>5.120819331092985E-3</v>
      </c>
      <c r="M54" s="101">
        <v>12591</v>
      </c>
      <c r="N54" s="214">
        <v>0.14048913043478262</v>
      </c>
      <c r="O54" s="101">
        <v>431</v>
      </c>
      <c r="P54" s="214">
        <v>0.32208588957055206</v>
      </c>
      <c r="Q54" s="101">
        <v>166</v>
      </c>
      <c r="R54" s="214">
        <v>-0.3168724279835391</v>
      </c>
      <c r="S54" s="101">
        <v>1768</v>
      </c>
      <c r="T54" s="214">
        <v>0.44562551103843018</v>
      </c>
      <c r="U54" s="101">
        <v>276</v>
      </c>
      <c r="V54" s="214">
        <v>-0.40259740259740262</v>
      </c>
      <c r="W54" s="101">
        <v>509</v>
      </c>
      <c r="X54" s="214">
        <v>7.1578947368420964E-2</v>
      </c>
      <c r="Y54" s="101">
        <v>1887</v>
      </c>
      <c r="Z54" s="214">
        <v>0.34882058613295208</v>
      </c>
      <c r="AA54" s="101">
        <v>812</v>
      </c>
      <c r="AB54" s="214">
        <v>0.59842519685039375</v>
      </c>
      <c r="AC54" s="101">
        <v>2309</v>
      </c>
      <c r="AD54" s="214">
        <v>-3.9517470881863526E-2</v>
      </c>
      <c r="AE54" s="101">
        <v>811</v>
      </c>
      <c r="AF54" s="214">
        <v>0.32733224222585933</v>
      </c>
      <c r="AG54" s="101">
        <v>452</v>
      </c>
      <c r="AH54" s="214">
        <v>-7.186858316221767E-2</v>
      </c>
      <c r="AI54" s="101">
        <v>369</v>
      </c>
      <c r="AJ54" s="214">
        <v>0</v>
      </c>
      <c r="AK54" s="101">
        <v>983</v>
      </c>
      <c r="AL54" s="214">
        <v>0.71853146853146854</v>
      </c>
      <c r="AM54" s="101">
        <v>967</v>
      </c>
      <c r="AN54" s="214">
        <v>1.1927437641723357</v>
      </c>
      <c r="AO54" s="101">
        <v>2125</v>
      </c>
      <c r="AP54" s="214">
        <v>0.83823529411764697</v>
      </c>
      <c r="AQ54" s="101">
        <v>88</v>
      </c>
      <c r="AR54" s="214">
        <v>-9.2783505154639179E-2</v>
      </c>
      <c r="AS54" s="101">
        <v>362</v>
      </c>
      <c r="AT54" s="214">
        <v>0.27017543859649118</v>
      </c>
      <c r="AU54" s="101">
        <v>837</v>
      </c>
      <c r="AV54" s="214">
        <v>-0.22857142857142854</v>
      </c>
    </row>
    <row r="55" spans="1:48" s="4" customFormat="1" ht="15" customHeight="1" outlineLevel="1" x14ac:dyDescent="0.25">
      <c r="B55" s="78" t="s">
        <v>110</v>
      </c>
      <c r="C55" s="101">
        <v>69540</v>
      </c>
      <c r="D55" s="214">
        <v>0.28842198877216396</v>
      </c>
      <c r="E55" s="101">
        <v>43661</v>
      </c>
      <c r="F55" s="214">
        <v>0.28192254616988177</v>
      </c>
      <c r="G55" s="101">
        <v>25879</v>
      </c>
      <c r="H55" s="214">
        <v>0.2995380134578689</v>
      </c>
      <c r="I55" s="101" t="e">
        <v>#REF!</v>
      </c>
      <c r="J55" s="215" t="s">
        <v>183</v>
      </c>
      <c r="K55" s="101">
        <v>5109</v>
      </c>
      <c r="L55" s="214">
        <v>0.15041657284395415</v>
      </c>
      <c r="M55" s="101">
        <v>20133</v>
      </c>
      <c r="N55" s="214">
        <v>0.2124661246612467</v>
      </c>
      <c r="O55" s="101">
        <v>440</v>
      </c>
      <c r="P55" s="214">
        <v>0.64179104477611948</v>
      </c>
      <c r="Q55" s="101">
        <v>131</v>
      </c>
      <c r="R55" s="214">
        <v>-0.22941176470588232</v>
      </c>
      <c r="S55" s="101">
        <v>779</v>
      </c>
      <c r="T55" s="214">
        <v>-5.6900726392251855E-2</v>
      </c>
      <c r="U55" s="101">
        <v>374</v>
      </c>
      <c r="V55" s="214">
        <v>-6.4999999999999947E-2</v>
      </c>
      <c r="W55" s="101">
        <v>470</v>
      </c>
      <c r="X55" s="214">
        <v>4.6770601336302953E-2</v>
      </c>
      <c r="Y55" s="101">
        <v>3292</v>
      </c>
      <c r="Z55" s="214">
        <v>0.3073868149324861</v>
      </c>
      <c r="AA55" s="101">
        <v>1533</v>
      </c>
      <c r="AB55" s="214">
        <v>0.7661290322580645</v>
      </c>
      <c r="AC55" s="101">
        <v>5578</v>
      </c>
      <c r="AD55" s="214">
        <v>0.42223355430902609</v>
      </c>
      <c r="AE55" s="101">
        <v>1289</v>
      </c>
      <c r="AF55" s="214">
        <v>0.45814479638009042</v>
      </c>
      <c r="AG55" s="101">
        <v>309</v>
      </c>
      <c r="AH55" s="214">
        <v>-0.23325062034739452</v>
      </c>
      <c r="AI55" s="101">
        <v>475</v>
      </c>
      <c r="AJ55" s="214">
        <v>0.2872628726287263</v>
      </c>
      <c r="AK55" s="101">
        <v>718</v>
      </c>
      <c r="AL55" s="214">
        <v>0.58498896247240628</v>
      </c>
      <c r="AM55" s="101">
        <v>309</v>
      </c>
      <c r="AN55" s="214">
        <v>0.27685950413223148</v>
      </c>
      <c r="AO55" s="101">
        <v>1643</v>
      </c>
      <c r="AP55" s="214">
        <v>1.7337770382695505</v>
      </c>
      <c r="AQ55" s="101">
        <v>202</v>
      </c>
      <c r="AR55" s="214">
        <v>1.5569620253164556</v>
      </c>
      <c r="AS55" s="101">
        <v>256</v>
      </c>
      <c r="AT55" s="214">
        <v>0.24271844660194164</v>
      </c>
      <c r="AU55" s="101">
        <v>621</v>
      </c>
      <c r="AV55" s="214">
        <v>0.74929577464788721</v>
      </c>
    </row>
    <row r="56" spans="1:48" s="4" customFormat="1" ht="15" customHeight="1" outlineLevel="1" x14ac:dyDescent="0.25">
      <c r="B56" s="78" t="s">
        <v>111</v>
      </c>
      <c r="C56" s="101">
        <v>62177</v>
      </c>
      <c r="D56" s="214">
        <v>0.10063371804857324</v>
      </c>
      <c r="E56" s="101">
        <v>38267</v>
      </c>
      <c r="F56" s="214">
        <v>6.0821112743603356E-2</v>
      </c>
      <c r="G56" s="101">
        <v>23910</v>
      </c>
      <c r="H56" s="214">
        <v>0.1709682158773691</v>
      </c>
      <c r="I56" s="101" t="e">
        <v>#REF!</v>
      </c>
      <c r="J56" s="215" t="s">
        <v>183</v>
      </c>
      <c r="K56" s="101">
        <v>4659</v>
      </c>
      <c r="L56" s="214">
        <v>-6.651973552394308E-2</v>
      </c>
      <c r="M56" s="101">
        <v>15738</v>
      </c>
      <c r="N56" s="214">
        <v>3.2067676568955372E-2</v>
      </c>
      <c r="O56" s="101">
        <v>380</v>
      </c>
      <c r="P56" s="214">
        <v>-4.0404040404040442E-2</v>
      </c>
      <c r="Q56" s="101">
        <v>217</v>
      </c>
      <c r="R56" s="214">
        <v>-0.3955431754874652</v>
      </c>
      <c r="S56" s="101">
        <v>1476</v>
      </c>
      <c r="T56" s="214">
        <v>0.30967169476486256</v>
      </c>
      <c r="U56" s="101">
        <v>261</v>
      </c>
      <c r="V56" s="214">
        <v>-0.34256926952141054</v>
      </c>
      <c r="W56" s="101">
        <v>478</v>
      </c>
      <c r="X56" s="214">
        <v>1.4861995753715496E-2</v>
      </c>
      <c r="Y56" s="101">
        <v>3455</v>
      </c>
      <c r="Z56" s="214">
        <v>0.19467496542185336</v>
      </c>
      <c r="AA56" s="101">
        <v>1575</v>
      </c>
      <c r="AB56" s="214">
        <v>-0.23839458413926495</v>
      </c>
      <c r="AC56" s="101">
        <v>4145</v>
      </c>
      <c r="AD56" s="214">
        <v>0.10415556739477894</v>
      </c>
      <c r="AE56" s="101">
        <v>1192</v>
      </c>
      <c r="AF56" s="214">
        <v>0.28586839266450914</v>
      </c>
      <c r="AG56" s="101">
        <v>361</v>
      </c>
      <c r="AH56" s="214">
        <v>0.1875</v>
      </c>
      <c r="AI56" s="101">
        <v>488</v>
      </c>
      <c r="AJ56" s="214">
        <v>3.3898305084745672E-2</v>
      </c>
      <c r="AK56" s="101">
        <v>826</v>
      </c>
      <c r="AL56" s="214">
        <v>0.72442588726513568</v>
      </c>
      <c r="AM56" s="101">
        <v>590</v>
      </c>
      <c r="AN56" s="214">
        <v>1.0274914089347078</v>
      </c>
      <c r="AO56" s="101">
        <v>1306</v>
      </c>
      <c r="AP56" s="214">
        <v>0.83943661971830985</v>
      </c>
      <c r="AQ56" s="101">
        <v>110</v>
      </c>
      <c r="AR56" s="214">
        <v>-0.24657534246575341</v>
      </c>
      <c r="AS56" s="101">
        <v>220</v>
      </c>
      <c r="AT56" s="214">
        <v>-0.19117647058823528</v>
      </c>
      <c r="AU56" s="101">
        <v>790</v>
      </c>
      <c r="AV56" s="214">
        <v>2.8645833333333259E-2</v>
      </c>
    </row>
    <row r="57" spans="1:48" s="4" customFormat="1" ht="15.75" x14ac:dyDescent="0.25">
      <c r="A57" s="52"/>
      <c r="B57" s="102">
        <v>2013</v>
      </c>
      <c r="C57" s="105">
        <v>749088</v>
      </c>
      <c r="D57" s="218">
        <v>9.4695369938724738E-2</v>
      </c>
      <c r="E57" s="105">
        <v>363735</v>
      </c>
      <c r="F57" s="218">
        <v>7.759923209556141E-2</v>
      </c>
      <c r="G57" s="105">
        <v>385353</v>
      </c>
      <c r="H57" s="218">
        <v>0.11133766117659283</v>
      </c>
      <c r="I57" s="105" t="e">
        <v>#REF!</v>
      </c>
      <c r="J57" s="218" t="s">
        <v>183</v>
      </c>
      <c r="K57" s="105">
        <v>56608</v>
      </c>
      <c r="L57" s="218">
        <v>1.8074564322068998E-2</v>
      </c>
      <c r="M57" s="105">
        <v>162589</v>
      </c>
      <c r="N57" s="218">
        <v>5.3486186342164288E-3</v>
      </c>
      <c r="O57" s="105">
        <v>5815</v>
      </c>
      <c r="P57" s="218">
        <v>0.64777557381694528</v>
      </c>
      <c r="Q57" s="105">
        <v>1980</v>
      </c>
      <c r="R57" s="218">
        <v>-0.10730387736699731</v>
      </c>
      <c r="S57" s="105">
        <v>19672</v>
      </c>
      <c r="T57" s="218">
        <v>0.16154936230514871</v>
      </c>
      <c r="U57" s="105">
        <v>2616</v>
      </c>
      <c r="V57" s="218">
        <v>-0.12712712712712715</v>
      </c>
      <c r="W57" s="105">
        <v>6502</v>
      </c>
      <c r="X57" s="218">
        <v>0.17534345625451908</v>
      </c>
      <c r="Y57" s="105">
        <v>16838</v>
      </c>
      <c r="Z57" s="218">
        <v>0.13808719161879024</v>
      </c>
      <c r="AA57" s="105">
        <v>8961</v>
      </c>
      <c r="AB57" s="218">
        <v>0.38650781370880405</v>
      </c>
      <c r="AC57" s="105">
        <v>24836</v>
      </c>
      <c r="AD57" s="218">
        <v>8.6724424608383588E-2</v>
      </c>
      <c r="AE57" s="105">
        <v>7245</v>
      </c>
      <c r="AF57" s="218">
        <v>0.13256213850242293</v>
      </c>
      <c r="AG57" s="105">
        <v>3582</v>
      </c>
      <c r="AH57" s="218">
        <v>9.4743276283618671E-2</v>
      </c>
      <c r="AI57" s="105">
        <v>5182</v>
      </c>
      <c r="AJ57" s="218">
        <v>3.6607321464292797E-2</v>
      </c>
      <c r="AK57" s="105">
        <v>8761</v>
      </c>
      <c r="AL57" s="218">
        <v>0.77240542180861826</v>
      </c>
      <c r="AM57" s="105">
        <v>5572</v>
      </c>
      <c r="AN57" s="218">
        <v>0.27505720823798629</v>
      </c>
      <c r="AO57" s="105">
        <v>15257</v>
      </c>
      <c r="AP57" s="218">
        <v>0.46617336152219879</v>
      </c>
      <c r="AQ57" s="105">
        <v>1430</v>
      </c>
      <c r="AR57" s="218">
        <v>7.7618688771665445E-2</v>
      </c>
      <c r="AS57" s="105">
        <v>3510</v>
      </c>
      <c r="AT57" s="218">
        <v>0.12825458052073291</v>
      </c>
      <c r="AU57" s="105">
        <v>6779</v>
      </c>
      <c r="AV57" s="218">
        <v>0.11754038905374209</v>
      </c>
    </row>
    <row r="58" spans="1:48" s="4" customFormat="1" ht="15" customHeight="1" outlineLevel="1" x14ac:dyDescent="0.25">
      <c r="B58" s="78" t="s">
        <v>112</v>
      </c>
      <c r="C58" s="101">
        <v>56917</v>
      </c>
      <c r="D58" s="214">
        <v>2.1445748537382014E-2</v>
      </c>
      <c r="E58" s="101">
        <v>37733</v>
      </c>
      <c r="F58" s="214">
        <v>9.4979686593151591E-2</v>
      </c>
      <c r="G58" s="101">
        <v>19184</v>
      </c>
      <c r="H58" s="214">
        <v>-9.7733044868779984E-2</v>
      </c>
      <c r="I58" s="101" t="e">
        <v>#REF!</v>
      </c>
      <c r="J58" s="215" t="s">
        <v>183</v>
      </c>
      <c r="K58" s="101">
        <v>5189</v>
      </c>
      <c r="L58" s="214">
        <v>0.10592497868712702</v>
      </c>
      <c r="M58" s="101">
        <v>19243</v>
      </c>
      <c r="N58" s="214">
        <v>0.15865847784200393</v>
      </c>
      <c r="O58" s="101">
        <v>213</v>
      </c>
      <c r="P58" s="214">
        <v>-6.1674008810572722E-2</v>
      </c>
      <c r="Q58" s="101">
        <v>158</v>
      </c>
      <c r="R58" s="214">
        <v>2.5974025974025983E-2</v>
      </c>
      <c r="S58" s="101">
        <v>1150</v>
      </c>
      <c r="T58" s="214">
        <v>0.16869918699186992</v>
      </c>
      <c r="U58" s="101">
        <v>179</v>
      </c>
      <c r="V58" s="214">
        <v>-0.19369369369369371</v>
      </c>
      <c r="W58" s="101">
        <v>433</v>
      </c>
      <c r="X58" s="214">
        <v>6.1274509803921573E-2</v>
      </c>
      <c r="Y58" s="101">
        <v>2765</v>
      </c>
      <c r="Z58" s="214">
        <v>0.62265258215962449</v>
      </c>
      <c r="AA58" s="101">
        <v>1029</v>
      </c>
      <c r="AB58" s="214">
        <v>-8.3704363312555707E-2</v>
      </c>
      <c r="AC58" s="101">
        <v>3684</v>
      </c>
      <c r="AD58" s="214">
        <v>-0.26481740171622425</v>
      </c>
      <c r="AE58" s="101">
        <v>1140</v>
      </c>
      <c r="AF58" s="214">
        <v>1.7574692442883233E-3</v>
      </c>
      <c r="AG58" s="101">
        <v>248</v>
      </c>
      <c r="AH58" s="214">
        <v>-0.13888888888888884</v>
      </c>
      <c r="AI58" s="101">
        <v>577</v>
      </c>
      <c r="AJ58" s="214">
        <v>-3.187919463087252E-2</v>
      </c>
      <c r="AK58" s="101">
        <v>433</v>
      </c>
      <c r="AL58" s="214">
        <v>1.1019417475728157</v>
      </c>
      <c r="AM58" s="101">
        <v>153</v>
      </c>
      <c r="AN58" s="214">
        <v>-6.1349693251533721E-2</v>
      </c>
      <c r="AO58" s="101">
        <v>557</v>
      </c>
      <c r="AP58" s="214">
        <v>0.37871287128712861</v>
      </c>
      <c r="AQ58" s="101">
        <v>113</v>
      </c>
      <c r="AR58" s="214">
        <v>0.29885057471264376</v>
      </c>
      <c r="AS58" s="101">
        <v>162</v>
      </c>
      <c r="AT58" s="214">
        <v>-0.25688073394495414</v>
      </c>
      <c r="AU58" s="101">
        <v>307</v>
      </c>
      <c r="AV58" s="214">
        <v>0.35242290748898686</v>
      </c>
    </row>
    <row r="59" spans="1:48" s="4" customFormat="1" ht="15" customHeight="1" outlineLevel="1" x14ac:dyDescent="0.25">
      <c r="B59" s="78" t="s">
        <v>113</v>
      </c>
      <c r="C59" s="101">
        <v>55519</v>
      </c>
      <c r="D59" s="214">
        <v>-2.0517977488444306E-2</v>
      </c>
      <c r="E59" s="101">
        <v>34264</v>
      </c>
      <c r="F59" s="214">
        <v>2.8763586140635233E-2</v>
      </c>
      <c r="G59" s="101">
        <v>21255</v>
      </c>
      <c r="H59" s="214">
        <v>-9.0734086242299838E-2</v>
      </c>
      <c r="I59" s="101" t="e">
        <v>#REF!</v>
      </c>
      <c r="J59" s="215" t="s">
        <v>183</v>
      </c>
      <c r="K59" s="101">
        <v>5492</v>
      </c>
      <c r="L59" s="214">
        <v>0.1210451112471933</v>
      </c>
      <c r="M59" s="101">
        <v>16339</v>
      </c>
      <c r="N59" s="214">
        <v>6.5054429307085604E-2</v>
      </c>
      <c r="O59" s="101">
        <v>239</v>
      </c>
      <c r="P59" s="214">
        <v>-0.17586206896551726</v>
      </c>
      <c r="Q59" s="101">
        <v>156</v>
      </c>
      <c r="R59" s="214">
        <v>9.0909090909090828E-2</v>
      </c>
      <c r="S59" s="101">
        <v>1810</v>
      </c>
      <c r="T59" s="214">
        <v>0.1730395333765391</v>
      </c>
      <c r="U59" s="101">
        <v>168</v>
      </c>
      <c r="V59" s="214">
        <v>0.57009345794392519</v>
      </c>
      <c r="W59" s="101">
        <v>362</v>
      </c>
      <c r="X59" s="214">
        <v>-0.17351598173515981</v>
      </c>
      <c r="Y59" s="101">
        <v>1785</v>
      </c>
      <c r="Z59" s="214">
        <v>1.6835016835017313E-3</v>
      </c>
      <c r="AA59" s="101">
        <v>772</v>
      </c>
      <c r="AB59" s="214">
        <v>-0.18651211801896739</v>
      </c>
      <c r="AC59" s="101">
        <v>3626</v>
      </c>
      <c r="AD59" s="214">
        <v>-3.9724576271186418E-2</v>
      </c>
      <c r="AE59" s="101">
        <v>1066</v>
      </c>
      <c r="AF59" s="214">
        <v>-0.163921568627451</v>
      </c>
      <c r="AG59" s="101">
        <v>290</v>
      </c>
      <c r="AH59" s="214">
        <v>-4.6052631578947345E-2</v>
      </c>
      <c r="AI59" s="101">
        <v>616</v>
      </c>
      <c r="AJ59" s="214">
        <v>-3.1446540880503138E-2</v>
      </c>
      <c r="AK59" s="101">
        <v>182</v>
      </c>
      <c r="AL59" s="214">
        <v>8.3333333333333259E-2</v>
      </c>
      <c r="AM59" s="101">
        <v>167</v>
      </c>
      <c r="AN59" s="214">
        <v>-0.61072261072261069</v>
      </c>
      <c r="AO59" s="101">
        <v>577</v>
      </c>
      <c r="AP59" s="214">
        <v>-6.0260586319218268E-2</v>
      </c>
      <c r="AQ59" s="101">
        <v>76</v>
      </c>
      <c r="AR59" s="214">
        <v>-0.4285714285714286</v>
      </c>
      <c r="AS59" s="101">
        <v>139</v>
      </c>
      <c r="AT59" s="214">
        <v>-0.45703125</v>
      </c>
      <c r="AU59" s="101">
        <v>402</v>
      </c>
      <c r="AV59" s="214">
        <v>0.80269058295964135</v>
      </c>
    </row>
    <row r="60" spans="1:48" s="4" customFormat="1" ht="15" customHeight="1" outlineLevel="1" x14ac:dyDescent="0.25">
      <c r="B60" s="78" t="s">
        <v>114</v>
      </c>
      <c r="C60" s="101">
        <v>62122</v>
      </c>
      <c r="D60" s="214">
        <v>-6.7349267355272691E-2</v>
      </c>
      <c r="E60" s="101">
        <v>37290</v>
      </c>
      <c r="F60" s="214">
        <v>-7.3310139165009947E-2</v>
      </c>
      <c r="G60" s="101">
        <v>24832</v>
      </c>
      <c r="H60" s="214">
        <v>-5.8252427184465994E-2</v>
      </c>
      <c r="I60" s="101" t="e">
        <v>#REF!</v>
      </c>
      <c r="J60" s="215" t="s">
        <v>183</v>
      </c>
      <c r="K60" s="101">
        <v>6559</v>
      </c>
      <c r="L60" s="214">
        <v>6.6504065040650318E-2</v>
      </c>
      <c r="M60" s="101">
        <v>17310</v>
      </c>
      <c r="N60" s="214">
        <v>-6.25E-2</v>
      </c>
      <c r="O60" s="101">
        <v>304</v>
      </c>
      <c r="P60" s="214">
        <v>-6.461538461538463E-2</v>
      </c>
      <c r="Q60" s="101">
        <v>150</v>
      </c>
      <c r="R60" s="214">
        <v>-0.1071428571428571</v>
      </c>
      <c r="S60" s="101">
        <v>1760</v>
      </c>
      <c r="T60" s="214">
        <v>-0.2205491585473871</v>
      </c>
      <c r="U60" s="101">
        <v>189</v>
      </c>
      <c r="V60" s="214">
        <v>-8.2524271844660158E-2</v>
      </c>
      <c r="W60" s="101">
        <v>450</v>
      </c>
      <c r="X60" s="214">
        <v>2.2271714922048602E-3</v>
      </c>
      <c r="Y60" s="101">
        <v>2320</v>
      </c>
      <c r="Z60" s="214">
        <v>-2.3157894736842155E-2</v>
      </c>
      <c r="AA60" s="101">
        <v>651</v>
      </c>
      <c r="AB60" s="214">
        <v>-0.33571428571428574</v>
      </c>
      <c r="AC60" s="101">
        <v>3895</v>
      </c>
      <c r="AD60" s="214">
        <v>-0.14602060951545714</v>
      </c>
      <c r="AE60" s="101">
        <v>882</v>
      </c>
      <c r="AF60" s="214">
        <v>-0.3806179775280899</v>
      </c>
      <c r="AG60" s="101">
        <v>247</v>
      </c>
      <c r="AH60" s="214">
        <v>-0.27777777777777779</v>
      </c>
      <c r="AI60" s="101">
        <v>539</v>
      </c>
      <c r="AJ60" s="214">
        <v>0.14437367303609339</v>
      </c>
      <c r="AK60" s="101">
        <v>262</v>
      </c>
      <c r="AL60" s="214">
        <v>1.0629921259842519</v>
      </c>
      <c r="AM60" s="101">
        <v>287</v>
      </c>
      <c r="AN60" s="214">
        <v>-0.32786885245901642</v>
      </c>
      <c r="AO60" s="101">
        <v>690</v>
      </c>
      <c r="AP60" s="214">
        <v>2.9850746268656803E-2</v>
      </c>
      <c r="AQ60" s="101">
        <v>127</v>
      </c>
      <c r="AR60" s="214">
        <v>-0.23952095808383234</v>
      </c>
      <c r="AS60" s="101">
        <v>190</v>
      </c>
      <c r="AT60" s="214">
        <v>-0.13636363636363635</v>
      </c>
      <c r="AU60" s="101">
        <v>478</v>
      </c>
      <c r="AV60" s="214">
        <v>4.8245614035087758E-2</v>
      </c>
    </row>
    <row r="61" spans="1:48" s="4" customFormat="1" ht="15" customHeight="1" outlineLevel="1" x14ac:dyDescent="0.25">
      <c r="B61" s="78" t="s">
        <v>115</v>
      </c>
      <c r="C61" s="101">
        <v>56267</v>
      </c>
      <c r="D61" s="214">
        <v>-9.4585244186982109E-2</v>
      </c>
      <c r="E61" s="101">
        <v>25269</v>
      </c>
      <c r="F61" s="214">
        <v>-8.2528501924333697E-2</v>
      </c>
      <c r="G61" s="101">
        <v>30998</v>
      </c>
      <c r="H61" s="214">
        <v>-0.10418171834812007</v>
      </c>
      <c r="I61" s="101" t="e">
        <v>#REF!</v>
      </c>
      <c r="J61" s="215" t="s">
        <v>183</v>
      </c>
      <c r="K61" s="101">
        <v>3763</v>
      </c>
      <c r="L61" s="214">
        <v>-0.18337673611111116</v>
      </c>
      <c r="M61" s="101">
        <v>13364</v>
      </c>
      <c r="N61" s="214">
        <v>2.8712185359094811E-2</v>
      </c>
      <c r="O61" s="101">
        <v>327</v>
      </c>
      <c r="P61" s="214">
        <v>0.27237354085603105</v>
      </c>
      <c r="Q61" s="101">
        <v>150</v>
      </c>
      <c r="R61" s="214">
        <v>-0.18478260869565222</v>
      </c>
      <c r="S61" s="101">
        <v>1917</v>
      </c>
      <c r="T61" s="214">
        <v>-0.20025031289111395</v>
      </c>
      <c r="U61" s="101">
        <v>192</v>
      </c>
      <c r="V61" s="214">
        <v>2.2542372881355934</v>
      </c>
      <c r="W61" s="101">
        <v>352</v>
      </c>
      <c r="X61" s="214">
        <v>-0.2364425162689805</v>
      </c>
      <c r="Y61" s="101">
        <v>741</v>
      </c>
      <c r="Z61" s="214">
        <v>-0.12823529411764711</v>
      </c>
      <c r="AA61" s="101">
        <v>347</v>
      </c>
      <c r="AB61" s="214">
        <v>-0.2254464285714286</v>
      </c>
      <c r="AC61" s="101">
        <v>1266</v>
      </c>
      <c r="AD61" s="214">
        <v>-0.22663408674404395</v>
      </c>
      <c r="AE61" s="101">
        <v>318</v>
      </c>
      <c r="AF61" s="214">
        <v>-0.52748885586924221</v>
      </c>
      <c r="AG61" s="101">
        <v>233</v>
      </c>
      <c r="AH61" s="214">
        <v>-0.23102310231023104</v>
      </c>
      <c r="AI61" s="101">
        <v>367</v>
      </c>
      <c r="AJ61" s="214">
        <v>-0.14452214452214451</v>
      </c>
      <c r="AK61" s="101">
        <v>314</v>
      </c>
      <c r="AL61" s="214">
        <v>-6.2686567164179086E-2</v>
      </c>
      <c r="AM61" s="101">
        <v>336</v>
      </c>
      <c r="AN61" s="214">
        <v>-6.9252077562326875E-2</v>
      </c>
      <c r="AO61" s="101">
        <v>622</v>
      </c>
      <c r="AP61" s="214">
        <v>8.9316987740805542E-2</v>
      </c>
      <c r="AQ61" s="101">
        <v>126</v>
      </c>
      <c r="AR61" s="214">
        <v>-0.13698630136986301</v>
      </c>
      <c r="AS61" s="101">
        <v>218</v>
      </c>
      <c r="AT61" s="214">
        <v>-0.42480211081794195</v>
      </c>
      <c r="AU61" s="101">
        <v>316</v>
      </c>
      <c r="AV61" s="214">
        <v>-0.30242825607064017</v>
      </c>
    </row>
    <row r="62" spans="1:48" s="4" customFormat="1" ht="15" customHeight="1" outlineLevel="1" x14ac:dyDescent="0.25">
      <c r="B62" s="78" t="s">
        <v>135</v>
      </c>
      <c r="C62" s="101">
        <v>50701</v>
      </c>
      <c r="D62" s="214">
        <v>-1.3599221789883265E-2</v>
      </c>
      <c r="E62" s="101">
        <v>18416</v>
      </c>
      <c r="F62" s="214">
        <v>8.1576319962412658E-2</v>
      </c>
      <c r="G62" s="101">
        <v>32285</v>
      </c>
      <c r="H62" s="214">
        <v>-6.0745352456870183E-2</v>
      </c>
      <c r="I62" s="101" t="e">
        <v>#REF!</v>
      </c>
      <c r="J62" s="215" t="s">
        <v>183</v>
      </c>
      <c r="K62" s="101">
        <v>2493</v>
      </c>
      <c r="L62" s="214">
        <v>-1.3064133016627122E-2</v>
      </c>
      <c r="M62" s="101">
        <v>10634</v>
      </c>
      <c r="N62" s="214">
        <v>0.19429469901168006</v>
      </c>
      <c r="O62" s="101">
        <v>206</v>
      </c>
      <c r="P62" s="214">
        <v>-0.2137404580152672</v>
      </c>
      <c r="Q62" s="101">
        <v>170</v>
      </c>
      <c r="R62" s="214">
        <v>0.28787878787878785</v>
      </c>
      <c r="S62" s="101">
        <v>1671</v>
      </c>
      <c r="T62" s="214">
        <v>0.12525252525252517</v>
      </c>
      <c r="U62" s="101">
        <v>109</v>
      </c>
      <c r="V62" s="214">
        <v>2.8301886792452935E-2</v>
      </c>
      <c r="W62" s="101">
        <v>388</v>
      </c>
      <c r="X62" s="214">
        <v>-1.0204081632653073E-2</v>
      </c>
      <c r="Y62" s="101">
        <v>47</v>
      </c>
      <c r="Z62" s="214">
        <v>4.4444444444444509E-2</v>
      </c>
      <c r="AA62" s="101">
        <v>27</v>
      </c>
      <c r="AB62" s="214">
        <v>-0.55737704918032782</v>
      </c>
      <c r="AC62" s="101">
        <v>116</v>
      </c>
      <c r="AD62" s="214">
        <v>-0.1145038167938931</v>
      </c>
      <c r="AE62" s="101">
        <v>58</v>
      </c>
      <c r="AF62" s="214">
        <v>-0.3012048192771084</v>
      </c>
      <c r="AG62" s="101">
        <v>253</v>
      </c>
      <c r="AH62" s="214">
        <v>0.64285714285714279</v>
      </c>
      <c r="AI62" s="101">
        <v>312</v>
      </c>
      <c r="AJ62" s="214">
        <v>0.52941176470588225</v>
      </c>
      <c r="AK62" s="101">
        <v>311</v>
      </c>
      <c r="AL62" s="214">
        <v>-0.17066666666666663</v>
      </c>
      <c r="AM62" s="101">
        <v>307</v>
      </c>
      <c r="AN62" s="214">
        <v>-0.5608011444921317</v>
      </c>
      <c r="AO62" s="101">
        <v>571</v>
      </c>
      <c r="AP62" s="214">
        <v>-0.20362622036262201</v>
      </c>
      <c r="AQ62" s="101">
        <v>111</v>
      </c>
      <c r="AR62" s="214">
        <v>-0.17777777777777781</v>
      </c>
      <c r="AS62" s="101">
        <v>272</v>
      </c>
      <c r="AT62" s="214">
        <v>-0.12540192926045013</v>
      </c>
      <c r="AU62" s="101">
        <v>360</v>
      </c>
      <c r="AV62" s="214">
        <v>0.18032786885245899</v>
      </c>
    </row>
    <row r="63" spans="1:48" s="4" customFormat="1" ht="15" customHeight="1" outlineLevel="1" x14ac:dyDescent="0.25">
      <c r="B63" s="78" t="s">
        <v>118</v>
      </c>
      <c r="C63" s="101">
        <v>56527</v>
      </c>
      <c r="D63" s="214">
        <v>-4.0874574957275867E-3</v>
      </c>
      <c r="E63" s="101">
        <v>18621</v>
      </c>
      <c r="F63" s="214">
        <v>8.3246073298429257E-2</v>
      </c>
      <c r="G63" s="101">
        <v>37906</v>
      </c>
      <c r="H63" s="214">
        <v>-4.2027850084662255E-2</v>
      </c>
      <c r="I63" s="101" t="e">
        <v>#REF!</v>
      </c>
      <c r="J63" s="215" t="s">
        <v>183</v>
      </c>
      <c r="K63" s="101">
        <v>3185</v>
      </c>
      <c r="L63" s="214">
        <v>0.30586305863058638</v>
      </c>
      <c r="M63" s="101">
        <v>9531</v>
      </c>
      <c r="N63" s="214">
        <v>8.8262160310573101E-2</v>
      </c>
      <c r="O63" s="101">
        <v>237</v>
      </c>
      <c r="P63" s="214">
        <v>0.5</v>
      </c>
      <c r="Q63" s="101">
        <v>154</v>
      </c>
      <c r="R63" s="214">
        <v>0.52475247524752477</v>
      </c>
      <c r="S63" s="101">
        <v>1072</v>
      </c>
      <c r="T63" s="214">
        <v>-1.5610651974288348E-2</v>
      </c>
      <c r="U63" s="101">
        <v>310</v>
      </c>
      <c r="V63" s="214">
        <v>3.3661971830985919</v>
      </c>
      <c r="W63" s="101">
        <v>403</v>
      </c>
      <c r="X63" s="214">
        <v>0.12569832402234637</v>
      </c>
      <c r="Y63" s="101">
        <v>90</v>
      </c>
      <c r="Z63" s="214">
        <v>3.7368421052631575</v>
      </c>
      <c r="AA63" s="101">
        <v>65</v>
      </c>
      <c r="AB63" s="214">
        <v>-4.4117647058823484E-2</v>
      </c>
      <c r="AC63" s="101">
        <v>29</v>
      </c>
      <c r="AD63" s="214">
        <v>-0.63291139240506333</v>
      </c>
      <c r="AE63" s="101">
        <v>124</v>
      </c>
      <c r="AF63" s="214">
        <v>0.51219512195121952</v>
      </c>
      <c r="AG63" s="101">
        <v>178</v>
      </c>
      <c r="AH63" s="214">
        <v>0.30882352941176472</v>
      </c>
      <c r="AI63" s="101">
        <v>275</v>
      </c>
      <c r="AJ63" s="214">
        <v>0.50273224043715836</v>
      </c>
      <c r="AK63" s="101">
        <v>433</v>
      </c>
      <c r="AL63" s="214">
        <v>1.4051522248243575E-2</v>
      </c>
      <c r="AM63" s="101">
        <v>596</v>
      </c>
      <c r="AN63" s="214">
        <v>0.33035714285714279</v>
      </c>
      <c r="AO63" s="101">
        <v>1053</v>
      </c>
      <c r="AP63" s="214">
        <v>-0.45070422535211263</v>
      </c>
      <c r="AQ63" s="101">
        <v>166</v>
      </c>
      <c r="AR63" s="214">
        <v>5.7324840764331197E-2</v>
      </c>
      <c r="AS63" s="101">
        <v>287</v>
      </c>
      <c r="AT63" s="214">
        <v>-2.0477815699658675E-2</v>
      </c>
      <c r="AU63" s="101">
        <v>433</v>
      </c>
      <c r="AV63" s="214">
        <v>6.3882063882063855E-2</v>
      </c>
    </row>
    <row r="64" spans="1:48" s="4" customFormat="1" ht="15" customHeight="1" outlineLevel="1" x14ac:dyDescent="0.25">
      <c r="B64" s="78" t="s">
        <v>119</v>
      </c>
      <c r="C64" s="101">
        <v>51624</v>
      </c>
      <c r="D64" s="214">
        <v>-0.25581663543318434</v>
      </c>
      <c r="E64" s="101">
        <v>17092</v>
      </c>
      <c r="F64" s="214">
        <v>-0.15778062481521637</v>
      </c>
      <c r="G64" s="101">
        <v>34532</v>
      </c>
      <c r="H64" s="214">
        <v>-0.29635667128535337</v>
      </c>
      <c r="I64" s="101" t="e">
        <v>#REF!</v>
      </c>
      <c r="J64" s="215" t="s">
        <v>183</v>
      </c>
      <c r="K64" s="101">
        <v>2901</v>
      </c>
      <c r="L64" s="214">
        <v>-0.1497655334114889</v>
      </c>
      <c r="M64" s="101">
        <v>8575</v>
      </c>
      <c r="N64" s="214">
        <v>-0.10973837209302328</v>
      </c>
      <c r="O64" s="101">
        <v>252</v>
      </c>
      <c r="P64" s="214">
        <v>-0.30386740331491713</v>
      </c>
      <c r="Q64" s="101">
        <v>157</v>
      </c>
      <c r="R64" s="214">
        <v>-0.28959276018099545</v>
      </c>
      <c r="S64" s="101">
        <v>1312</v>
      </c>
      <c r="T64" s="214">
        <v>-0.11946308724832211</v>
      </c>
      <c r="U64" s="101">
        <v>131</v>
      </c>
      <c r="V64" s="214">
        <v>0.11965811965811968</v>
      </c>
      <c r="W64" s="101">
        <v>345</v>
      </c>
      <c r="X64" s="214">
        <v>-0.45324881141045958</v>
      </c>
      <c r="Y64" s="101">
        <v>81</v>
      </c>
      <c r="Z64" s="214">
        <v>-0.14736842105263159</v>
      </c>
      <c r="AA64" s="101">
        <v>50</v>
      </c>
      <c r="AB64" s="214">
        <v>-0.43181818181818177</v>
      </c>
      <c r="AC64" s="101">
        <v>17</v>
      </c>
      <c r="AD64" s="214">
        <v>-0.70175438596491224</v>
      </c>
      <c r="AE64" s="101">
        <v>109</v>
      </c>
      <c r="AF64" s="214">
        <v>-0.55510204081632653</v>
      </c>
      <c r="AG64" s="101">
        <v>201</v>
      </c>
      <c r="AH64" s="214">
        <v>8.0645161290322509E-2</v>
      </c>
      <c r="AI64" s="101">
        <v>323</v>
      </c>
      <c r="AJ64" s="214">
        <v>-0.10526315789473684</v>
      </c>
      <c r="AK64" s="101">
        <v>412</v>
      </c>
      <c r="AL64" s="214">
        <v>-0.35524256651017216</v>
      </c>
      <c r="AM64" s="101">
        <v>457</v>
      </c>
      <c r="AN64" s="214">
        <v>0.54391891891891886</v>
      </c>
      <c r="AO64" s="101">
        <v>1016</v>
      </c>
      <c r="AP64" s="214">
        <v>-0.16102394715111479</v>
      </c>
      <c r="AQ64" s="101">
        <v>72</v>
      </c>
      <c r="AR64" s="214">
        <v>-0.63636363636363635</v>
      </c>
      <c r="AS64" s="101">
        <v>243</v>
      </c>
      <c r="AT64" s="214">
        <v>-0.56057866184448457</v>
      </c>
      <c r="AU64" s="101">
        <v>438</v>
      </c>
      <c r="AV64" s="214">
        <v>-0.124</v>
      </c>
    </row>
    <row r="65" spans="1:48" s="4" customFormat="1" ht="15" customHeight="1" outlineLevel="1" x14ac:dyDescent="0.25">
      <c r="B65" s="78" t="s">
        <v>120</v>
      </c>
      <c r="C65" s="101">
        <v>67636</v>
      </c>
      <c r="D65" s="214">
        <v>-0.10106326422115897</v>
      </c>
      <c r="E65" s="101">
        <v>23117</v>
      </c>
      <c r="F65" s="214">
        <v>6.7069793205317474E-2</v>
      </c>
      <c r="G65" s="101">
        <v>44519</v>
      </c>
      <c r="H65" s="214">
        <v>-0.16904957443631474</v>
      </c>
      <c r="I65" s="101" t="e">
        <v>#REF!</v>
      </c>
      <c r="J65" s="215" t="s">
        <v>183</v>
      </c>
      <c r="K65" s="101">
        <v>4205</v>
      </c>
      <c r="L65" s="214">
        <v>8.7406258081199839E-2</v>
      </c>
      <c r="M65" s="101">
        <v>11102</v>
      </c>
      <c r="N65" s="214">
        <v>0.15118208212360007</v>
      </c>
      <c r="O65" s="101">
        <v>419</v>
      </c>
      <c r="P65" s="214">
        <v>0.59315589353612164</v>
      </c>
      <c r="Q65" s="101">
        <v>149</v>
      </c>
      <c r="R65" s="214">
        <v>-0.19021739130434778</v>
      </c>
      <c r="S65" s="101">
        <v>1724</v>
      </c>
      <c r="T65" s="214">
        <v>0.1824417009602195</v>
      </c>
      <c r="U65" s="101">
        <v>146</v>
      </c>
      <c r="V65" s="214">
        <v>-0.45724907063197029</v>
      </c>
      <c r="W65" s="101">
        <v>887</v>
      </c>
      <c r="X65" s="214">
        <v>-0.1337890625</v>
      </c>
      <c r="Y65" s="101">
        <v>44</v>
      </c>
      <c r="Z65" s="214">
        <v>-0.41333333333333333</v>
      </c>
      <c r="AA65" s="101">
        <v>53</v>
      </c>
      <c r="AB65" s="214">
        <v>0.70967741935483875</v>
      </c>
      <c r="AC65" s="101">
        <v>25</v>
      </c>
      <c r="AD65" s="214">
        <v>0.47058823529411775</v>
      </c>
      <c r="AE65" s="101">
        <v>161</v>
      </c>
      <c r="AF65" s="214">
        <v>-0.28125</v>
      </c>
      <c r="AG65" s="101">
        <v>156</v>
      </c>
      <c r="AH65" s="214">
        <v>-0.38823529411764701</v>
      </c>
      <c r="AI65" s="101">
        <v>376</v>
      </c>
      <c r="AJ65" s="214">
        <v>0.58649789029535859</v>
      </c>
      <c r="AK65" s="101">
        <v>558</v>
      </c>
      <c r="AL65" s="214">
        <v>-8.6743044189852681E-2</v>
      </c>
      <c r="AM65" s="101">
        <v>739</v>
      </c>
      <c r="AN65" s="214">
        <v>0.98655913978494625</v>
      </c>
      <c r="AO65" s="101">
        <v>1431</v>
      </c>
      <c r="AP65" s="214">
        <v>-0.20588235294117652</v>
      </c>
      <c r="AQ65" s="101">
        <v>79</v>
      </c>
      <c r="AR65" s="214">
        <v>0.14492753623188404</v>
      </c>
      <c r="AS65" s="101">
        <v>451</v>
      </c>
      <c r="AT65" s="214">
        <v>-0.48160919540229885</v>
      </c>
      <c r="AU65" s="101">
        <v>412</v>
      </c>
      <c r="AV65" s="214">
        <v>5.1020408163265252E-2</v>
      </c>
    </row>
    <row r="66" spans="1:48" s="4" customFormat="1" ht="15" customHeight="1" outlineLevel="1" x14ac:dyDescent="0.25">
      <c r="B66" s="78" t="s">
        <v>121</v>
      </c>
      <c r="C66" s="101">
        <v>60270</v>
      </c>
      <c r="D66" s="214">
        <v>5.5738508968609768E-2</v>
      </c>
      <c r="E66" s="101">
        <v>26176</v>
      </c>
      <c r="F66" s="214">
        <v>0.22152223622194223</v>
      </c>
      <c r="G66" s="101">
        <v>34094</v>
      </c>
      <c r="H66" s="214">
        <v>-4.3887938528842652E-2</v>
      </c>
      <c r="I66" s="101" t="e">
        <v>#REF!</v>
      </c>
      <c r="J66" s="215" t="s">
        <v>183</v>
      </c>
      <c r="K66" s="101">
        <v>6135</v>
      </c>
      <c r="L66" s="214">
        <v>0.41882516188714147</v>
      </c>
      <c r="M66" s="101">
        <v>12732</v>
      </c>
      <c r="N66" s="214">
        <v>0.20556765457816484</v>
      </c>
      <c r="O66" s="101">
        <v>342</v>
      </c>
      <c r="P66" s="214">
        <v>0.125</v>
      </c>
      <c r="Q66" s="101">
        <v>202</v>
      </c>
      <c r="R66" s="214">
        <v>-0.12173913043478257</v>
      </c>
      <c r="S66" s="101">
        <v>1344</v>
      </c>
      <c r="T66" s="214">
        <v>0.1872791519434629</v>
      </c>
      <c r="U66" s="101">
        <v>314</v>
      </c>
      <c r="V66" s="214">
        <v>0.84705882352941186</v>
      </c>
      <c r="W66" s="101">
        <v>517</v>
      </c>
      <c r="X66" s="214">
        <v>-4.4362292051756014E-2</v>
      </c>
      <c r="Y66" s="101">
        <v>113</v>
      </c>
      <c r="Z66" s="214">
        <v>-6.6115702479338845E-2</v>
      </c>
      <c r="AA66" s="101">
        <v>25</v>
      </c>
      <c r="AB66" s="214">
        <v>-0.16666666666666663</v>
      </c>
      <c r="AC66" s="101">
        <v>116</v>
      </c>
      <c r="AD66" s="214">
        <v>0.20833333333333326</v>
      </c>
      <c r="AE66" s="101">
        <v>117</v>
      </c>
      <c r="AF66" s="214">
        <v>-0.23529411764705888</v>
      </c>
      <c r="AG66" s="101">
        <v>272</v>
      </c>
      <c r="AH66" s="214">
        <v>0.91549295774647876</v>
      </c>
      <c r="AI66" s="101">
        <v>404</v>
      </c>
      <c r="AJ66" s="214">
        <v>0.37883959044368609</v>
      </c>
      <c r="AK66" s="101">
        <v>534</v>
      </c>
      <c r="AL66" s="214">
        <v>-7.7720207253886064E-2</v>
      </c>
      <c r="AM66" s="101">
        <v>354</v>
      </c>
      <c r="AN66" s="214">
        <v>-0.13235294117647056</v>
      </c>
      <c r="AO66" s="101">
        <v>1422</v>
      </c>
      <c r="AP66" s="214">
        <v>-7.5422626788036462E-2</v>
      </c>
      <c r="AQ66" s="101">
        <v>135</v>
      </c>
      <c r="AR66" s="214">
        <v>0.64634146341463405</v>
      </c>
      <c r="AS66" s="101">
        <v>386</v>
      </c>
      <c r="AT66" s="214">
        <v>0.16969696969696968</v>
      </c>
      <c r="AU66" s="101">
        <v>712</v>
      </c>
      <c r="AV66" s="214">
        <v>0.80253164556962031</v>
      </c>
    </row>
    <row r="67" spans="1:48" s="4" customFormat="1" ht="15" customHeight="1" outlineLevel="1" x14ac:dyDescent="0.25">
      <c r="B67" s="78" t="s">
        <v>136</v>
      </c>
      <c r="C67" s="101">
        <v>56241</v>
      </c>
      <c r="D67" s="214">
        <v>-5.6991951710261612E-2</v>
      </c>
      <c r="E67" s="101">
        <v>29432</v>
      </c>
      <c r="F67" s="214">
        <v>-5.9620423030225522E-2</v>
      </c>
      <c r="G67" s="101">
        <v>26809</v>
      </c>
      <c r="H67" s="214">
        <v>-5.4089337379154556E-2</v>
      </c>
      <c r="I67" s="101" t="e">
        <v>#REF!</v>
      </c>
      <c r="J67" s="215" t="s">
        <v>183</v>
      </c>
      <c r="K67" s="101">
        <v>6249</v>
      </c>
      <c r="L67" s="214">
        <v>-7.5591715976331408E-2</v>
      </c>
      <c r="M67" s="101">
        <v>11040</v>
      </c>
      <c r="N67" s="214">
        <v>-8.6999669202778684E-2</v>
      </c>
      <c r="O67" s="101">
        <v>326</v>
      </c>
      <c r="P67" s="214">
        <v>-0.19704433497536944</v>
      </c>
      <c r="Q67" s="101">
        <v>243</v>
      </c>
      <c r="R67" s="214">
        <v>0.1095890410958904</v>
      </c>
      <c r="S67" s="101">
        <v>1223</v>
      </c>
      <c r="T67" s="214">
        <v>-0.25743776563448695</v>
      </c>
      <c r="U67" s="101">
        <v>462</v>
      </c>
      <c r="V67" s="214">
        <v>1.1588785046728973</v>
      </c>
      <c r="W67" s="101">
        <v>475</v>
      </c>
      <c r="X67" s="214">
        <v>-0.38471502590673579</v>
      </c>
      <c r="Y67" s="101">
        <v>1399</v>
      </c>
      <c r="Z67" s="214">
        <v>0.27879341864716634</v>
      </c>
      <c r="AA67" s="101">
        <v>508</v>
      </c>
      <c r="AB67" s="214">
        <v>9.2473118279569944E-2</v>
      </c>
      <c r="AC67" s="101">
        <v>2404</v>
      </c>
      <c r="AD67" s="214">
        <v>-6.0570535365377154E-2</v>
      </c>
      <c r="AE67" s="101">
        <v>611</v>
      </c>
      <c r="AF67" s="214">
        <v>0.49754901960784315</v>
      </c>
      <c r="AG67" s="101">
        <v>487</v>
      </c>
      <c r="AH67" s="214">
        <v>0.4712990936555892</v>
      </c>
      <c r="AI67" s="101">
        <v>369</v>
      </c>
      <c r="AJ67" s="214">
        <v>-0.15172413793103445</v>
      </c>
      <c r="AK67" s="101">
        <v>572</v>
      </c>
      <c r="AL67" s="214">
        <v>-0.20223152022315205</v>
      </c>
      <c r="AM67" s="101">
        <v>441</v>
      </c>
      <c r="AN67" s="214">
        <v>-9.0721649484536093E-2</v>
      </c>
      <c r="AO67" s="101">
        <v>1156</v>
      </c>
      <c r="AP67" s="214">
        <v>-0.23897300855826198</v>
      </c>
      <c r="AQ67" s="101">
        <v>97</v>
      </c>
      <c r="AR67" s="214">
        <v>-0.36601307189542487</v>
      </c>
      <c r="AS67" s="101">
        <v>285</v>
      </c>
      <c r="AT67" s="214">
        <v>-0.29104477611940294</v>
      </c>
      <c r="AU67" s="101">
        <v>1085</v>
      </c>
      <c r="AV67" s="214">
        <v>0.75</v>
      </c>
    </row>
    <row r="68" spans="1:48" s="4" customFormat="1" ht="15" customHeight="1" outlineLevel="1" x14ac:dyDescent="0.25">
      <c r="B68" s="78" t="s">
        <v>110</v>
      </c>
      <c r="C68" s="101">
        <v>53973</v>
      </c>
      <c r="D68" s="214">
        <v>-6.9398944791199679E-2</v>
      </c>
      <c r="E68" s="101">
        <v>34059</v>
      </c>
      <c r="F68" s="214">
        <v>-7.3156514135820361E-3</v>
      </c>
      <c r="G68" s="101">
        <v>19914</v>
      </c>
      <c r="H68" s="214">
        <v>-0.15932117527862211</v>
      </c>
      <c r="I68" s="101" t="e">
        <v>#REF!</v>
      </c>
      <c r="J68" s="215" t="s">
        <v>183</v>
      </c>
      <c r="K68" s="101">
        <v>4441</v>
      </c>
      <c r="L68" s="214">
        <v>-0.24421375085091901</v>
      </c>
      <c r="M68" s="101">
        <v>16605</v>
      </c>
      <c r="N68" s="214">
        <v>2.0903781125115373E-2</v>
      </c>
      <c r="O68" s="101">
        <v>268</v>
      </c>
      <c r="P68" s="214">
        <v>-1.8315018315018361E-2</v>
      </c>
      <c r="Q68" s="101">
        <v>170</v>
      </c>
      <c r="R68" s="214">
        <v>0.328125</v>
      </c>
      <c r="S68" s="101">
        <v>826</v>
      </c>
      <c r="T68" s="214">
        <v>-0.15885947046843174</v>
      </c>
      <c r="U68" s="101">
        <v>400</v>
      </c>
      <c r="V68" s="214">
        <v>2.883495145631068</v>
      </c>
      <c r="W68" s="101">
        <v>449</v>
      </c>
      <c r="X68" s="214">
        <v>0.16020671834625322</v>
      </c>
      <c r="Y68" s="101">
        <v>2518</v>
      </c>
      <c r="Z68" s="214">
        <v>9.1934084995663579E-2</v>
      </c>
      <c r="AA68" s="101">
        <v>868</v>
      </c>
      <c r="AB68" s="214">
        <v>0.53086419753086411</v>
      </c>
      <c r="AC68" s="101">
        <v>3922</v>
      </c>
      <c r="AD68" s="214">
        <v>-0.16641870350690757</v>
      </c>
      <c r="AE68" s="101">
        <v>884</v>
      </c>
      <c r="AF68" s="214">
        <v>0.37909516380655228</v>
      </c>
      <c r="AG68" s="101">
        <v>403</v>
      </c>
      <c r="AH68" s="214">
        <v>0.64489795918367343</v>
      </c>
      <c r="AI68" s="101">
        <v>369</v>
      </c>
      <c r="AJ68" s="214">
        <v>-0.10436893203883491</v>
      </c>
      <c r="AK68" s="101">
        <v>453</v>
      </c>
      <c r="AL68" s="214">
        <v>0.64727272727272722</v>
      </c>
      <c r="AM68" s="101">
        <v>242</v>
      </c>
      <c r="AN68" s="214">
        <v>0.14150943396226423</v>
      </c>
      <c r="AO68" s="101">
        <v>601</v>
      </c>
      <c r="AP68" s="214">
        <v>0.61559139784946226</v>
      </c>
      <c r="AQ68" s="101">
        <v>79</v>
      </c>
      <c r="AR68" s="214">
        <v>-0.27522935779816515</v>
      </c>
      <c r="AS68" s="101">
        <v>206</v>
      </c>
      <c r="AT68" s="214">
        <v>0.17045454545454541</v>
      </c>
      <c r="AU68" s="101">
        <v>355</v>
      </c>
      <c r="AV68" s="214">
        <v>0.28623188405797095</v>
      </c>
    </row>
    <row r="69" spans="1:48" s="4" customFormat="1" ht="15" customHeight="1" outlineLevel="1" x14ac:dyDescent="0.25">
      <c r="B69" s="78" t="s">
        <v>111</v>
      </c>
      <c r="C69" s="101">
        <v>56492</v>
      </c>
      <c r="D69" s="214">
        <v>-4.4128595600676834E-2</v>
      </c>
      <c r="E69" s="101">
        <v>36073</v>
      </c>
      <c r="F69" s="214">
        <v>4.4837074583635061E-2</v>
      </c>
      <c r="G69" s="101">
        <v>20419</v>
      </c>
      <c r="H69" s="214">
        <v>-0.16911495422177014</v>
      </c>
      <c r="I69" s="101" t="e">
        <v>#REF!</v>
      </c>
      <c r="J69" s="215" t="s">
        <v>183</v>
      </c>
      <c r="K69" s="101">
        <v>4991</v>
      </c>
      <c r="L69" s="214">
        <v>0.1268909460374803</v>
      </c>
      <c r="M69" s="101">
        <v>15249</v>
      </c>
      <c r="N69" s="214">
        <v>-7.7662856105969902E-2</v>
      </c>
      <c r="O69" s="101">
        <v>396</v>
      </c>
      <c r="P69" s="214">
        <v>0.4042553191489362</v>
      </c>
      <c r="Q69" s="101">
        <v>359</v>
      </c>
      <c r="R69" s="214">
        <v>0.66203703703703698</v>
      </c>
      <c r="S69" s="101">
        <v>1127</v>
      </c>
      <c r="T69" s="214">
        <v>-0.28398983481575601</v>
      </c>
      <c r="U69" s="101">
        <v>397</v>
      </c>
      <c r="V69" s="214">
        <v>1.0050505050505052</v>
      </c>
      <c r="W69" s="101">
        <v>471</v>
      </c>
      <c r="X69" s="214">
        <v>-0.10795454545454541</v>
      </c>
      <c r="Y69" s="101">
        <v>2892</v>
      </c>
      <c r="Z69" s="214">
        <v>0.21973850695908892</v>
      </c>
      <c r="AA69" s="101">
        <v>2068</v>
      </c>
      <c r="AB69" s="214">
        <v>2.2012383900928794</v>
      </c>
      <c r="AC69" s="101">
        <v>3754</v>
      </c>
      <c r="AD69" s="214">
        <v>4.2198778456413066E-2</v>
      </c>
      <c r="AE69" s="101">
        <v>927</v>
      </c>
      <c r="AF69" s="214">
        <v>0.60658578856152512</v>
      </c>
      <c r="AG69" s="101">
        <v>304</v>
      </c>
      <c r="AH69" s="214">
        <v>-4.4025157232704393E-2</v>
      </c>
      <c r="AI69" s="101">
        <v>472</v>
      </c>
      <c r="AJ69" s="214">
        <v>-6.7193675889328008E-2</v>
      </c>
      <c r="AK69" s="101">
        <v>479</v>
      </c>
      <c r="AL69" s="214">
        <v>-5.8939096267190516E-2</v>
      </c>
      <c r="AM69" s="101">
        <v>291</v>
      </c>
      <c r="AN69" s="214">
        <v>6.9852941176470562E-2</v>
      </c>
      <c r="AO69" s="101">
        <v>710</v>
      </c>
      <c r="AP69" s="214">
        <v>-0.10804020100502509</v>
      </c>
      <c r="AQ69" s="101">
        <v>146</v>
      </c>
      <c r="AR69" s="214">
        <v>-0.45318352059925093</v>
      </c>
      <c r="AS69" s="101">
        <v>272</v>
      </c>
      <c r="AT69" s="214">
        <v>-0.22946175637393773</v>
      </c>
      <c r="AU69" s="101">
        <v>768</v>
      </c>
      <c r="AV69" s="214">
        <v>0.4014598540145986</v>
      </c>
    </row>
    <row r="70" spans="1:48" s="4" customFormat="1" ht="15.75" x14ac:dyDescent="0.25">
      <c r="A70" s="52"/>
      <c r="B70" s="102">
        <v>2012</v>
      </c>
      <c r="C70" s="105">
        <v>684289</v>
      </c>
      <c r="D70" s="218">
        <v>-5.9722268025371283E-2</v>
      </c>
      <c r="E70" s="105">
        <v>337542</v>
      </c>
      <c r="F70" s="218">
        <v>1.2772852063549278E-2</v>
      </c>
      <c r="G70" s="105">
        <v>346747</v>
      </c>
      <c r="H70" s="218">
        <v>-0.12097336405833692</v>
      </c>
      <c r="I70" s="105" t="e">
        <v>#REF!</v>
      </c>
      <c r="J70" s="218" t="s">
        <v>183</v>
      </c>
      <c r="K70" s="105">
        <v>55603</v>
      </c>
      <c r="L70" s="218">
        <v>3.0028528027861157E-2</v>
      </c>
      <c r="M70" s="105">
        <v>161724</v>
      </c>
      <c r="N70" s="218">
        <v>3.8069746394253867E-2</v>
      </c>
      <c r="O70" s="105">
        <v>3529</v>
      </c>
      <c r="P70" s="218">
        <v>3.5200938691698491E-2</v>
      </c>
      <c r="Q70" s="105">
        <v>2218</v>
      </c>
      <c r="R70" s="218">
        <v>6.6346153846153832E-2</v>
      </c>
      <c r="S70" s="105">
        <v>16936</v>
      </c>
      <c r="T70" s="218">
        <v>-6.1145296302455798E-2</v>
      </c>
      <c r="U70" s="105">
        <v>2997</v>
      </c>
      <c r="V70" s="218">
        <v>0.62703583061889256</v>
      </c>
      <c r="W70" s="105">
        <v>5532</v>
      </c>
      <c r="X70" s="218">
        <v>-0.13413679762091091</v>
      </c>
      <c r="Y70" s="105">
        <v>14795</v>
      </c>
      <c r="Z70" s="218">
        <v>0.15252784918594697</v>
      </c>
      <c r="AA70" s="105">
        <v>6463</v>
      </c>
      <c r="AB70" s="218">
        <v>0.18456744868035191</v>
      </c>
      <c r="AC70" s="105">
        <v>22854</v>
      </c>
      <c r="AD70" s="218">
        <v>-0.12874080286683698</v>
      </c>
      <c r="AE70" s="105">
        <v>6397</v>
      </c>
      <c r="AF70" s="218">
        <v>-7.5978621984688743E-2</v>
      </c>
      <c r="AG70" s="105">
        <v>3272</v>
      </c>
      <c r="AH70" s="218">
        <v>8.9214380825565875E-2</v>
      </c>
      <c r="AI70" s="105">
        <v>4999</v>
      </c>
      <c r="AJ70" s="218">
        <v>4.9548603821121251E-2</v>
      </c>
      <c r="AK70" s="105">
        <v>4943</v>
      </c>
      <c r="AL70" s="218">
        <v>-5.0322061191626632E-3</v>
      </c>
      <c r="AM70" s="105">
        <v>4370</v>
      </c>
      <c r="AN70" s="218">
        <v>-4.4181977252843341E-2</v>
      </c>
      <c r="AO70" s="105">
        <v>10406</v>
      </c>
      <c r="AP70" s="218">
        <v>-0.14219767537713301</v>
      </c>
      <c r="AQ70" s="105">
        <v>1327</v>
      </c>
      <c r="AR70" s="218">
        <v>-0.22078684674104521</v>
      </c>
      <c r="AS70" s="105">
        <v>3111</v>
      </c>
      <c r="AT70" s="218">
        <v>-0.28663150653519831</v>
      </c>
      <c r="AU70" s="105">
        <v>6066</v>
      </c>
      <c r="AV70" s="218">
        <v>0.26322365680966264</v>
      </c>
    </row>
    <row r="71" spans="1:48" s="4" customFormat="1" ht="15" customHeight="1" outlineLevel="1" x14ac:dyDescent="0.25">
      <c r="B71" s="78" t="s">
        <v>112</v>
      </c>
      <c r="C71" s="101">
        <v>55722</v>
      </c>
      <c r="D71" s="214">
        <v>-3.5283933518005517E-2</v>
      </c>
      <c r="E71" s="101">
        <v>34460</v>
      </c>
      <c r="F71" s="214">
        <v>1.9617125780394762E-2</v>
      </c>
      <c r="G71" s="101">
        <v>21262</v>
      </c>
      <c r="H71" s="214">
        <v>-0.11271543629762548</v>
      </c>
      <c r="I71" s="101" t="e">
        <v>#REF!</v>
      </c>
      <c r="J71" s="215" t="s">
        <v>183</v>
      </c>
      <c r="K71" s="101">
        <v>4692</v>
      </c>
      <c r="L71" s="214">
        <v>-7.3825503355704702E-2</v>
      </c>
      <c r="M71" s="101">
        <v>16608</v>
      </c>
      <c r="N71" s="214">
        <v>4.2103281671581838E-2</v>
      </c>
      <c r="O71" s="101">
        <v>227</v>
      </c>
      <c r="P71" s="214">
        <v>0.16410256410256419</v>
      </c>
      <c r="Q71" s="101">
        <v>154</v>
      </c>
      <c r="R71" s="214">
        <v>-0.30316742081447967</v>
      </c>
      <c r="S71" s="101">
        <v>984</v>
      </c>
      <c r="T71" s="214">
        <v>0.13364055299539168</v>
      </c>
      <c r="U71" s="101">
        <v>222</v>
      </c>
      <c r="V71" s="214">
        <v>0.37888198757763969</v>
      </c>
      <c r="W71" s="101">
        <v>408</v>
      </c>
      <c r="X71" s="214">
        <v>7.6517150395778444E-2</v>
      </c>
      <c r="Y71" s="101">
        <v>1704</v>
      </c>
      <c r="Z71" s="214">
        <v>-0.14242576748867641</v>
      </c>
      <c r="AA71" s="101">
        <v>1123</v>
      </c>
      <c r="AB71" s="214">
        <v>0.19595314164004263</v>
      </c>
      <c r="AC71" s="101">
        <v>5011</v>
      </c>
      <c r="AD71" s="214">
        <v>2.642359688652185E-2</v>
      </c>
      <c r="AE71" s="101">
        <v>1138</v>
      </c>
      <c r="AF71" s="214">
        <v>0.1379999999999999</v>
      </c>
      <c r="AG71" s="101">
        <v>288</v>
      </c>
      <c r="AH71" s="214">
        <v>0.31506849315068486</v>
      </c>
      <c r="AI71" s="101">
        <v>596</v>
      </c>
      <c r="AJ71" s="214">
        <v>0.11401869158878508</v>
      </c>
      <c r="AK71" s="101">
        <v>206</v>
      </c>
      <c r="AL71" s="214">
        <v>0.56060606060606055</v>
      </c>
      <c r="AM71" s="101">
        <v>163</v>
      </c>
      <c r="AN71" s="214">
        <v>2.515723270440251E-2</v>
      </c>
      <c r="AO71" s="101">
        <v>404</v>
      </c>
      <c r="AP71" s="214">
        <v>-0.11982570806100223</v>
      </c>
      <c r="AQ71" s="101">
        <v>87</v>
      </c>
      <c r="AR71" s="214">
        <v>-2.2471910112359605E-2</v>
      </c>
      <c r="AS71" s="101">
        <v>218</v>
      </c>
      <c r="AT71" s="214">
        <v>-0.22968197879858654</v>
      </c>
      <c r="AU71" s="101">
        <v>227</v>
      </c>
      <c r="AV71" s="214">
        <v>-0.20629370629370625</v>
      </c>
    </row>
    <row r="72" spans="1:48" s="4" customFormat="1" ht="15" customHeight="1" outlineLevel="1" x14ac:dyDescent="0.25">
      <c r="B72" s="78" t="s">
        <v>113</v>
      </c>
      <c r="C72" s="101">
        <v>56682</v>
      </c>
      <c r="D72" s="214">
        <v>3.2665925777478177E-2</v>
      </c>
      <c r="E72" s="101">
        <v>33306</v>
      </c>
      <c r="F72" s="214">
        <v>0.13328115961754405</v>
      </c>
      <c r="G72" s="101">
        <v>23376</v>
      </c>
      <c r="H72" s="214">
        <v>-8.3294117647058852E-2</v>
      </c>
      <c r="I72" s="101" t="e">
        <v>#REF!</v>
      </c>
      <c r="J72" s="215" t="s">
        <v>183</v>
      </c>
      <c r="K72" s="101">
        <v>4899</v>
      </c>
      <c r="L72" s="214">
        <v>-4.0728411983552038E-2</v>
      </c>
      <c r="M72" s="101">
        <v>15341</v>
      </c>
      <c r="N72" s="214">
        <v>0.15406604980064698</v>
      </c>
      <c r="O72" s="101">
        <v>290</v>
      </c>
      <c r="P72" s="214">
        <v>5.8394160583941535E-2</v>
      </c>
      <c r="Q72" s="101">
        <v>143</v>
      </c>
      <c r="R72" s="214">
        <v>2.877697841726623E-2</v>
      </c>
      <c r="S72" s="101">
        <v>1543</v>
      </c>
      <c r="T72" s="214">
        <v>0.20265003897116141</v>
      </c>
      <c r="U72" s="101">
        <v>107</v>
      </c>
      <c r="V72" s="214">
        <v>-0.41208791208791207</v>
      </c>
      <c r="W72" s="101">
        <v>438</v>
      </c>
      <c r="X72" s="214">
        <v>0.14960629921259838</v>
      </c>
      <c r="Y72" s="101">
        <v>1782</v>
      </c>
      <c r="Z72" s="214">
        <v>0.13071065989847708</v>
      </c>
      <c r="AA72" s="101">
        <v>949</v>
      </c>
      <c r="AB72" s="214">
        <v>0.64756944444444442</v>
      </c>
      <c r="AC72" s="101">
        <v>3776</v>
      </c>
      <c r="AD72" s="214">
        <v>7.824100513992005E-2</v>
      </c>
      <c r="AE72" s="101">
        <v>1275</v>
      </c>
      <c r="AF72" s="214">
        <v>0.22009569377990434</v>
      </c>
      <c r="AG72" s="101">
        <v>304</v>
      </c>
      <c r="AH72" s="214">
        <v>0.50495049504950495</v>
      </c>
      <c r="AI72" s="101">
        <v>636</v>
      </c>
      <c r="AJ72" s="214">
        <v>0.45537757437070936</v>
      </c>
      <c r="AK72" s="101">
        <v>168</v>
      </c>
      <c r="AL72" s="214">
        <v>1.847457627118644</v>
      </c>
      <c r="AM72" s="101">
        <v>429</v>
      </c>
      <c r="AN72" s="214">
        <v>1.9183673469387754</v>
      </c>
      <c r="AO72" s="101">
        <v>614</v>
      </c>
      <c r="AP72" s="214">
        <v>0.71508379888268148</v>
      </c>
      <c r="AQ72" s="101">
        <v>133</v>
      </c>
      <c r="AR72" s="214">
        <v>0.46153846153846145</v>
      </c>
      <c r="AS72" s="101">
        <v>256</v>
      </c>
      <c r="AT72" s="214">
        <v>-1.158301158301156E-2</v>
      </c>
      <c r="AU72" s="101">
        <v>223</v>
      </c>
      <c r="AV72" s="214">
        <v>-0.53347280334728031</v>
      </c>
    </row>
    <row r="73" spans="1:48" s="4" customFormat="1" ht="15" customHeight="1" outlineLevel="1" x14ac:dyDescent="0.25">
      <c r="B73" s="78" t="s">
        <v>114</v>
      </c>
      <c r="C73" s="101">
        <v>66608</v>
      </c>
      <c r="D73" s="214">
        <v>0.12437542201215401</v>
      </c>
      <c r="E73" s="101">
        <v>40240</v>
      </c>
      <c r="F73" s="214">
        <v>0.42513103839070698</v>
      </c>
      <c r="G73" s="101">
        <v>26368</v>
      </c>
      <c r="H73" s="214">
        <v>-0.14952909302025541</v>
      </c>
      <c r="I73" s="101" t="e">
        <v>#REF!</v>
      </c>
      <c r="J73" s="215" t="s">
        <v>183</v>
      </c>
      <c r="K73" s="101">
        <v>6150</v>
      </c>
      <c r="L73" s="214">
        <v>0.30379478482086064</v>
      </c>
      <c r="M73" s="101">
        <v>18464</v>
      </c>
      <c r="N73" s="214">
        <v>0.42008921704353175</v>
      </c>
      <c r="O73" s="101">
        <v>325</v>
      </c>
      <c r="P73" s="214">
        <v>0.35416666666666674</v>
      </c>
      <c r="Q73" s="101">
        <v>168</v>
      </c>
      <c r="R73" s="214">
        <v>0.15068493150684925</v>
      </c>
      <c r="S73" s="101">
        <v>2258</v>
      </c>
      <c r="T73" s="214">
        <v>0.66151582045621771</v>
      </c>
      <c r="U73" s="101">
        <v>206</v>
      </c>
      <c r="V73" s="214">
        <v>0.11956521739130443</v>
      </c>
      <c r="W73" s="101">
        <v>449</v>
      </c>
      <c r="X73" s="214">
        <v>0.60931899641577059</v>
      </c>
      <c r="Y73" s="101">
        <v>2375</v>
      </c>
      <c r="Z73" s="214">
        <v>0.79245283018867929</v>
      </c>
      <c r="AA73" s="101">
        <v>980</v>
      </c>
      <c r="AB73" s="214">
        <v>0.64983164983164987</v>
      </c>
      <c r="AC73" s="101">
        <v>4561</v>
      </c>
      <c r="AD73" s="214">
        <v>0.35582639714625452</v>
      </c>
      <c r="AE73" s="101">
        <v>1424</v>
      </c>
      <c r="AF73" s="214">
        <v>0.97229916897506929</v>
      </c>
      <c r="AG73" s="101">
        <v>342</v>
      </c>
      <c r="AH73" s="214">
        <v>1.0479041916167664</v>
      </c>
      <c r="AI73" s="101">
        <v>471</v>
      </c>
      <c r="AJ73" s="214">
        <v>0.15158924205378965</v>
      </c>
      <c r="AK73" s="101">
        <v>127</v>
      </c>
      <c r="AL73" s="214">
        <v>4.9586776859504189E-2</v>
      </c>
      <c r="AM73" s="101">
        <v>427</v>
      </c>
      <c r="AN73" s="214">
        <v>1.398876404494382</v>
      </c>
      <c r="AO73" s="101">
        <v>670</v>
      </c>
      <c r="AP73" s="214">
        <v>0.33466135458167323</v>
      </c>
      <c r="AQ73" s="101">
        <v>167</v>
      </c>
      <c r="AR73" s="214">
        <v>-2.9069767441860517E-2</v>
      </c>
      <c r="AS73" s="101">
        <v>220</v>
      </c>
      <c r="AT73" s="214">
        <v>-0.34718100890207715</v>
      </c>
      <c r="AU73" s="101">
        <v>456</v>
      </c>
      <c r="AV73" s="214">
        <v>9.0909090909090828E-2</v>
      </c>
    </row>
    <row r="74" spans="1:48" s="4" customFormat="1" ht="15" customHeight="1" outlineLevel="1" x14ac:dyDescent="0.25">
      <c r="B74" s="78" t="s">
        <v>115</v>
      </c>
      <c r="C74" s="101">
        <v>62145</v>
      </c>
      <c r="D74" s="214">
        <v>3.9214046822742432E-2</v>
      </c>
      <c r="E74" s="101">
        <v>27542</v>
      </c>
      <c r="F74" s="214">
        <v>0.31647626786482475</v>
      </c>
      <c r="G74" s="101">
        <v>34603</v>
      </c>
      <c r="H74" s="214">
        <v>-0.10998225262995442</v>
      </c>
      <c r="I74" s="101" t="e">
        <v>#REF!</v>
      </c>
      <c r="J74" s="215" t="s">
        <v>183</v>
      </c>
      <c r="K74" s="101">
        <v>4608</v>
      </c>
      <c r="L74" s="214">
        <v>0.294745715088508</v>
      </c>
      <c r="M74" s="101">
        <v>12991</v>
      </c>
      <c r="N74" s="214">
        <v>0.20543750579938758</v>
      </c>
      <c r="O74" s="101">
        <v>257</v>
      </c>
      <c r="P74" s="214">
        <v>0.6797385620915033</v>
      </c>
      <c r="Q74" s="101">
        <v>184</v>
      </c>
      <c r="R74" s="214">
        <v>1.0219780219780219</v>
      </c>
      <c r="S74" s="101">
        <v>2397</v>
      </c>
      <c r="T74" s="214">
        <v>0.32066115702479348</v>
      </c>
      <c r="U74" s="101">
        <v>59</v>
      </c>
      <c r="V74" s="214">
        <v>-0.26249999999999996</v>
      </c>
      <c r="W74" s="101">
        <v>461</v>
      </c>
      <c r="X74" s="214">
        <v>0.61754385964912273</v>
      </c>
      <c r="Y74" s="101">
        <v>850</v>
      </c>
      <c r="Z74" s="214">
        <v>1.5297619047619047</v>
      </c>
      <c r="AA74" s="101">
        <v>448</v>
      </c>
      <c r="AB74" s="214">
        <v>2.7333333333333334</v>
      </c>
      <c r="AC74" s="101">
        <v>1637</v>
      </c>
      <c r="AD74" s="214">
        <v>0.33306188925081437</v>
      </c>
      <c r="AE74" s="101">
        <v>673</v>
      </c>
      <c r="AF74" s="214">
        <v>0.85399449035812669</v>
      </c>
      <c r="AG74" s="101">
        <v>303</v>
      </c>
      <c r="AH74" s="214">
        <v>-5.6074766355140193E-2</v>
      </c>
      <c r="AI74" s="101">
        <v>429</v>
      </c>
      <c r="AJ74" s="214">
        <v>0.69565217391304346</v>
      </c>
      <c r="AK74" s="101">
        <v>335</v>
      </c>
      <c r="AL74" s="214">
        <v>2.284313725490196</v>
      </c>
      <c r="AM74" s="101">
        <v>361</v>
      </c>
      <c r="AN74" s="214">
        <v>0.9513513513513514</v>
      </c>
      <c r="AO74" s="101">
        <v>571</v>
      </c>
      <c r="AP74" s="214">
        <v>0.2306034482758621</v>
      </c>
      <c r="AQ74" s="101">
        <v>146</v>
      </c>
      <c r="AR74" s="214">
        <v>0.12307692307692308</v>
      </c>
      <c r="AS74" s="101">
        <v>379</v>
      </c>
      <c r="AT74" s="214">
        <v>0.25913621262458464</v>
      </c>
      <c r="AU74" s="101">
        <v>453</v>
      </c>
      <c r="AV74" s="214">
        <v>0.26536312849162003</v>
      </c>
    </row>
    <row r="75" spans="1:48" s="4" customFormat="1" ht="15" customHeight="1" outlineLevel="1" x14ac:dyDescent="0.25">
      <c r="B75" s="78" t="s">
        <v>135</v>
      </c>
      <c r="C75" s="101">
        <v>51400</v>
      </c>
      <c r="D75" s="214">
        <v>-9.1936965585471042E-2</v>
      </c>
      <c r="E75" s="101">
        <v>17027</v>
      </c>
      <c r="F75" s="214">
        <v>0.10036189737624412</v>
      </c>
      <c r="G75" s="101">
        <v>34373</v>
      </c>
      <c r="H75" s="214">
        <v>-0.16428397763189884</v>
      </c>
      <c r="I75" s="101" t="e">
        <v>#REF!</v>
      </c>
      <c r="J75" s="215" t="s">
        <v>183</v>
      </c>
      <c r="K75" s="101">
        <v>2526</v>
      </c>
      <c r="L75" s="214">
        <v>0.19602272727272729</v>
      </c>
      <c r="M75" s="101">
        <v>8904</v>
      </c>
      <c r="N75" s="214">
        <v>4.4825158413517974E-2</v>
      </c>
      <c r="O75" s="101">
        <v>262</v>
      </c>
      <c r="P75" s="214">
        <v>-0.32474226804123707</v>
      </c>
      <c r="Q75" s="101">
        <v>132</v>
      </c>
      <c r="R75" s="214">
        <v>-0.52173913043478259</v>
      </c>
      <c r="S75" s="101">
        <v>1485</v>
      </c>
      <c r="T75" s="214">
        <v>5.0955414012738842E-2</v>
      </c>
      <c r="U75" s="101">
        <v>106</v>
      </c>
      <c r="V75" s="214">
        <v>0.39473684210526305</v>
      </c>
      <c r="W75" s="101">
        <v>392</v>
      </c>
      <c r="X75" s="214">
        <v>-8.1967213114754078E-2</v>
      </c>
      <c r="Y75" s="101">
        <v>45</v>
      </c>
      <c r="Z75" s="214">
        <v>-0.296875</v>
      </c>
      <c r="AA75" s="101">
        <v>61</v>
      </c>
      <c r="AB75" s="214">
        <v>1.0333333333333332</v>
      </c>
      <c r="AC75" s="101">
        <v>131</v>
      </c>
      <c r="AD75" s="214">
        <v>2.9696969696969697</v>
      </c>
      <c r="AE75" s="101">
        <v>83</v>
      </c>
      <c r="AF75" s="214">
        <v>3.882352941176471</v>
      </c>
      <c r="AG75" s="101">
        <v>154</v>
      </c>
      <c r="AH75" s="214">
        <v>-0.21827411167512689</v>
      </c>
      <c r="AI75" s="101">
        <v>204</v>
      </c>
      <c r="AJ75" s="214">
        <v>-9.3333333333333379E-2</v>
      </c>
      <c r="AK75" s="101">
        <v>375</v>
      </c>
      <c r="AL75" s="214">
        <v>2.7128712871287131</v>
      </c>
      <c r="AM75" s="101">
        <v>699</v>
      </c>
      <c r="AN75" s="214">
        <v>5.8529411764705879</v>
      </c>
      <c r="AO75" s="101">
        <v>717</v>
      </c>
      <c r="AP75" s="214">
        <v>0.16396103896103886</v>
      </c>
      <c r="AQ75" s="101">
        <v>135</v>
      </c>
      <c r="AR75" s="214">
        <v>-0.14556962025316456</v>
      </c>
      <c r="AS75" s="101">
        <v>311</v>
      </c>
      <c r="AT75" s="214">
        <v>-0.26128266033254155</v>
      </c>
      <c r="AU75" s="101">
        <v>305</v>
      </c>
      <c r="AV75" s="214">
        <v>3.0405405405405483E-2</v>
      </c>
    </row>
    <row r="76" spans="1:48" s="4" customFormat="1" ht="15" customHeight="1" outlineLevel="1" x14ac:dyDescent="0.25">
      <c r="B76" s="78" t="s">
        <v>118</v>
      </c>
      <c r="C76" s="101">
        <v>56759</v>
      </c>
      <c r="D76" s="214">
        <v>-0.12245087277168787</v>
      </c>
      <c r="E76" s="101">
        <v>17190</v>
      </c>
      <c r="F76" s="214">
        <v>0.17209873176053447</v>
      </c>
      <c r="G76" s="101">
        <v>39569</v>
      </c>
      <c r="H76" s="214">
        <v>-0.2088257053166177</v>
      </c>
      <c r="I76" s="101" t="e">
        <v>#REF!</v>
      </c>
      <c r="J76" s="215" t="s">
        <v>183</v>
      </c>
      <c r="K76" s="101">
        <v>2439</v>
      </c>
      <c r="L76" s="214">
        <v>-6.1124694376527566E-3</v>
      </c>
      <c r="M76" s="101">
        <v>8758</v>
      </c>
      <c r="N76" s="214">
        <v>0.26232343614874609</v>
      </c>
      <c r="O76" s="101">
        <v>158</v>
      </c>
      <c r="P76" s="214">
        <v>-0.28181818181818186</v>
      </c>
      <c r="Q76" s="101">
        <v>101</v>
      </c>
      <c r="R76" s="214">
        <v>-0.71468926553672318</v>
      </c>
      <c r="S76" s="101">
        <v>1089</v>
      </c>
      <c r="T76" s="214">
        <v>2.8328611898017053E-2</v>
      </c>
      <c r="U76" s="101">
        <v>71</v>
      </c>
      <c r="V76" s="214">
        <v>-0.4453125</v>
      </c>
      <c r="W76" s="101">
        <v>358</v>
      </c>
      <c r="X76" s="214">
        <v>-0.30620155038759689</v>
      </c>
      <c r="Y76" s="101">
        <v>19</v>
      </c>
      <c r="Z76" s="214">
        <v>-0.83035714285714279</v>
      </c>
      <c r="AA76" s="101">
        <v>68</v>
      </c>
      <c r="AB76" s="214">
        <v>-0.11688311688311692</v>
      </c>
      <c r="AC76" s="101">
        <v>79</v>
      </c>
      <c r="AD76" s="214">
        <v>0.83720930232558133</v>
      </c>
      <c r="AE76" s="101">
        <v>82</v>
      </c>
      <c r="AF76" s="214">
        <v>0.78260869565217384</v>
      </c>
      <c r="AG76" s="101">
        <v>136</v>
      </c>
      <c r="AH76" s="214">
        <v>-0.31313131313131315</v>
      </c>
      <c r="AI76" s="101">
        <v>183</v>
      </c>
      <c r="AJ76" s="214">
        <v>-0.14084507042253525</v>
      </c>
      <c r="AK76" s="101">
        <v>427</v>
      </c>
      <c r="AL76" s="214">
        <v>3.1057692307692308</v>
      </c>
      <c r="AM76" s="101">
        <v>448</v>
      </c>
      <c r="AN76" s="214">
        <v>1.2857142857142856</v>
      </c>
      <c r="AO76" s="101">
        <v>1917</v>
      </c>
      <c r="AP76" s="214">
        <v>1.6588072122052706</v>
      </c>
      <c r="AQ76" s="101">
        <v>157</v>
      </c>
      <c r="AR76" s="214">
        <v>-0.5802139037433155</v>
      </c>
      <c r="AS76" s="101">
        <v>293</v>
      </c>
      <c r="AT76" s="214">
        <v>-0.40808080808080804</v>
      </c>
      <c r="AU76" s="101">
        <v>407</v>
      </c>
      <c r="AV76" s="214">
        <v>-2.6315789473684181E-2</v>
      </c>
    </row>
    <row r="77" spans="1:48" s="4" customFormat="1" ht="15" customHeight="1" outlineLevel="1" x14ac:dyDescent="0.25">
      <c r="B77" s="78" t="s">
        <v>119</v>
      </c>
      <c r="C77" s="101">
        <v>69370</v>
      </c>
      <c r="D77" s="214">
        <v>0.1180234338485342</v>
      </c>
      <c r="E77" s="101">
        <v>20294</v>
      </c>
      <c r="F77" s="214">
        <v>0.33609849232997568</v>
      </c>
      <c r="G77" s="101">
        <v>49076</v>
      </c>
      <c r="H77" s="214">
        <v>4.7334499978658906E-2</v>
      </c>
      <c r="I77" s="101" t="e">
        <v>#REF!</v>
      </c>
      <c r="J77" s="215" t="s">
        <v>183</v>
      </c>
      <c r="K77" s="101">
        <v>3412</v>
      </c>
      <c r="L77" s="214">
        <v>0.57598152424942262</v>
      </c>
      <c r="M77" s="101">
        <v>9632</v>
      </c>
      <c r="N77" s="214">
        <v>0.35930002822466833</v>
      </c>
      <c r="O77" s="101">
        <v>362</v>
      </c>
      <c r="P77" s="214">
        <v>0.25694444444444442</v>
      </c>
      <c r="Q77" s="101">
        <v>221</v>
      </c>
      <c r="R77" s="214">
        <v>0.18817204301075274</v>
      </c>
      <c r="S77" s="101">
        <v>1490</v>
      </c>
      <c r="T77" s="214">
        <v>0.45365853658536581</v>
      </c>
      <c r="U77" s="101">
        <v>117</v>
      </c>
      <c r="V77" s="214">
        <v>-0.12030075187969924</v>
      </c>
      <c r="W77" s="101">
        <v>631</v>
      </c>
      <c r="X77" s="214">
        <v>0.29835390946502049</v>
      </c>
      <c r="Y77" s="101">
        <v>95</v>
      </c>
      <c r="Z77" s="214">
        <v>4.3956043956044022E-2</v>
      </c>
      <c r="AA77" s="101">
        <v>88</v>
      </c>
      <c r="AB77" s="214">
        <v>0.35384615384615392</v>
      </c>
      <c r="AC77" s="101">
        <v>57</v>
      </c>
      <c r="AD77" s="214">
        <v>-6.557377049180324E-2</v>
      </c>
      <c r="AE77" s="101">
        <v>245</v>
      </c>
      <c r="AF77" s="214">
        <v>0.45833333333333326</v>
      </c>
      <c r="AG77" s="101">
        <v>186</v>
      </c>
      <c r="AH77" s="214">
        <v>-5.3475935828877219E-3</v>
      </c>
      <c r="AI77" s="101">
        <v>361</v>
      </c>
      <c r="AJ77" s="214">
        <v>0.6188340807174888</v>
      </c>
      <c r="AK77" s="101">
        <v>639</v>
      </c>
      <c r="AL77" s="214">
        <v>2.1019417475728157</v>
      </c>
      <c r="AM77" s="101">
        <v>296</v>
      </c>
      <c r="AN77" s="214">
        <v>6.4748201438848962E-2</v>
      </c>
      <c r="AO77" s="101">
        <v>1211</v>
      </c>
      <c r="AP77" s="214">
        <v>5.4878048780487854E-2</v>
      </c>
      <c r="AQ77" s="101">
        <v>198</v>
      </c>
      <c r="AR77" s="214">
        <v>-0.34219269102990035</v>
      </c>
      <c r="AS77" s="101">
        <v>553</v>
      </c>
      <c r="AT77" s="214">
        <v>-7.3701842546063601E-2</v>
      </c>
      <c r="AU77" s="101">
        <v>500</v>
      </c>
      <c r="AV77" s="214">
        <v>1.0101010101010166E-2</v>
      </c>
    </row>
    <row r="78" spans="1:48" s="4" customFormat="1" ht="15" customHeight="1" outlineLevel="1" x14ac:dyDescent="0.25">
      <c r="B78" s="78" t="s">
        <v>120</v>
      </c>
      <c r="C78" s="101">
        <v>75240</v>
      </c>
      <c r="D78" s="214">
        <v>4.3348032282219728E-2</v>
      </c>
      <c r="E78" s="101">
        <v>21664</v>
      </c>
      <c r="F78" s="214">
        <v>0.35858522513483004</v>
      </c>
      <c r="G78" s="101">
        <v>53576</v>
      </c>
      <c r="H78" s="214">
        <v>-4.6147272468309408E-2</v>
      </c>
      <c r="I78" s="101" t="e">
        <v>#REF!</v>
      </c>
      <c r="J78" s="215" t="s">
        <v>183</v>
      </c>
      <c r="K78" s="101">
        <v>3867</v>
      </c>
      <c r="L78" s="214">
        <v>0.67257785467128017</v>
      </c>
      <c r="M78" s="101">
        <v>9644</v>
      </c>
      <c r="N78" s="214">
        <v>0.33370211588991849</v>
      </c>
      <c r="O78" s="101">
        <v>263</v>
      </c>
      <c r="P78" s="214">
        <v>2.734375E-2</v>
      </c>
      <c r="Q78" s="101">
        <v>184</v>
      </c>
      <c r="R78" s="214">
        <v>-0.11961722488038273</v>
      </c>
      <c r="S78" s="101">
        <v>1458</v>
      </c>
      <c r="T78" s="214">
        <v>0.33029197080291972</v>
      </c>
      <c r="U78" s="101">
        <v>269</v>
      </c>
      <c r="V78" s="214">
        <v>2.5394736842105261</v>
      </c>
      <c r="W78" s="101">
        <v>1024</v>
      </c>
      <c r="X78" s="214">
        <v>0</v>
      </c>
      <c r="Y78" s="101">
        <v>75</v>
      </c>
      <c r="Z78" s="214">
        <v>1.2058823529411766</v>
      </c>
      <c r="AA78" s="101">
        <v>31</v>
      </c>
      <c r="AB78" s="214">
        <v>0.9375</v>
      </c>
      <c r="AC78" s="101">
        <v>17</v>
      </c>
      <c r="AD78" s="214">
        <v>-0.45161290322580649</v>
      </c>
      <c r="AE78" s="101">
        <v>224</v>
      </c>
      <c r="AF78" s="214">
        <v>2.5</v>
      </c>
      <c r="AG78" s="101">
        <v>255</v>
      </c>
      <c r="AH78" s="214">
        <v>2</v>
      </c>
      <c r="AI78" s="101">
        <v>237</v>
      </c>
      <c r="AJ78" s="214">
        <v>8.7155963302752326E-2</v>
      </c>
      <c r="AK78" s="101">
        <v>611</v>
      </c>
      <c r="AL78" s="214">
        <v>2.6369047619047619</v>
      </c>
      <c r="AM78" s="101">
        <v>372</v>
      </c>
      <c r="AN78" s="214">
        <v>0.1961414790996785</v>
      </c>
      <c r="AO78" s="101">
        <v>1802</v>
      </c>
      <c r="AP78" s="214">
        <v>0.14050632911392413</v>
      </c>
      <c r="AQ78" s="101">
        <v>69</v>
      </c>
      <c r="AR78" s="214">
        <v>-0.44354838709677424</v>
      </c>
      <c r="AS78" s="101">
        <v>870</v>
      </c>
      <c r="AT78" s="214">
        <v>0.57039711191335729</v>
      </c>
      <c r="AU78" s="101">
        <v>392</v>
      </c>
      <c r="AV78" s="214">
        <v>-0.29622980251346498</v>
      </c>
    </row>
    <row r="79" spans="1:48" s="4" customFormat="1" ht="15" customHeight="1" outlineLevel="1" x14ac:dyDescent="0.25">
      <c r="B79" s="78" t="s">
        <v>121</v>
      </c>
      <c r="C79" s="101">
        <v>57088</v>
      </c>
      <c r="D79" s="214">
        <v>2.0905237933439347E-2</v>
      </c>
      <c r="E79" s="101">
        <v>21429</v>
      </c>
      <c r="F79" s="214">
        <v>0.15253052223955255</v>
      </c>
      <c r="G79" s="101">
        <v>35659</v>
      </c>
      <c r="H79" s="214">
        <v>-4.4660558323956545E-2</v>
      </c>
      <c r="I79" s="101" t="e">
        <v>#REF!</v>
      </c>
      <c r="J79" s="215" t="s">
        <v>183</v>
      </c>
      <c r="K79" s="101">
        <v>4324</v>
      </c>
      <c r="L79" s="214">
        <v>0.44760629394040841</v>
      </c>
      <c r="M79" s="101">
        <v>10561</v>
      </c>
      <c r="N79" s="214">
        <v>2.3253560701482323E-2</v>
      </c>
      <c r="O79" s="101">
        <v>304</v>
      </c>
      <c r="P79" s="214">
        <v>0.42723004694835676</v>
      </c>
      <c r="Q79" s="101">
        <v>230</v>
      </c>
      <c r="R79" s="214">
        <v>0.2432432432432432</v>
      </c>
      <c r="S79" s="101">
        <v>1132</v>
      </c>
      <c r="T79" s="214">
        <v>0.18782791185729275</v>
      </c>
      <c r="U79" s="101">
        <v>170</v>
      </c>
      <c r="V79" s="214">
        <v>0.38211382113821135</v>
      </c>
      <c r="W79" s="101">
        <v>541</v>
      </c>
      <c r="X79" s="214">
        <v>0.511173184357542</v>
      </c>
      <c r="Y79" s="101">
        <v>121</v>
      </c>
      <c r="Z79" s="214">
        <v>0.72857142857142865</v>
      </c>
      <c r="AA79" s="101">
        <v>30</v>
      </c>
      <c r="AB79" s="214">
        <v>-0.38775510204081631</v>
      </c>
      <c r="AC79" s="101">
        <v>96</v>
      </c>
      <c r="AD79" s="214">
        <v>0.95918367346938771</v>
      </c>
      <c r="AE79" s="101">
        <v>153</v>
      </c>
      <c r="AF79" s="214">
        <v>0.53</v>
      </c>
      <c r="AG79" s="101">
        <v>142</v>
      </c>
      <c r="AH79" s="214">
        <v>-0.29353233830845771</v>
      </c>
      <c r="AI79" s="101">
        <v>293</v>
      </c>
      <c r="AJ79" s="214">
        <v>8.5185185185185253E-2</v>
      </c>
      <c r="AK79" s="101">
        <v>579</v>
      </c>
      <c r="AL79" s="214">
        <v>2.1129032258064515</v>
      </c>
      <c r="AM79" s="101">
        <v>408</v>
      </c>
      <c r="AN79" s="214">
        <v>0.45714285714285707</v>
      </c>
      <c r="AO79" s="101">
        <v>1538</v>
      </c>
      <c r="AP79" s="214">
        <v>0.29679595278246196</v>
      </c>
      <c r="AQ79" s="101">
        <v>82</v>
      </c>
      <c r="AR79" s="214">
        <v>-0.65975103734439833</v>
      </c>
      <c r="AS79" s="101">
        <v>330</v>
      </c>
      <c r="AT79" s="214">
        <v>-0.26008968609865468</v>
      </c>
      <c r="AU79" s="101">
        <v>395</v>
      </c>
      <c r="AV79" s="214">
        <v>5.3333333333333233E-2</v>
      </c>
    </row>
    <row r="80" spans="1:48" s="4" customFormat="1" ht="15" customHeight="1" outlineLevel="1" x14ac:dyDescent="0.25">
      <c r="B80" s="78" t="s">
        <v>136</v>
      </c>
      <c r="C80" s="101">
        <v>59640</v>
      </c>
      <c r="D80" s="214">
        <v>8.8182166511576954E-2</v>
      </c>
      <c r="E80" s="101">
        <v>31298</v>
      </c>
      <c r="F80" s="214">
        <v>0.41735350058871479</v>
      </c>
      <c r="G80" s="101">
        <v>28342</v>
      </c>
      <c r="H80" s="214">
        <v>-0.13393430099312453</v>
      </c>
      <c r="I80" s="101" t="e">
        <v>#REF!</v>
      </c>
      <c r="J80" s="215" t="s">
        <v>183</v>
      </c>
      <c r="K80" s="101">
        <v>6760</v>
      </c>
      <c r="L80" s="214">
        <v>0.69423558897243098</v>
      </c>
      <c r="M80" s="101">
        <v>12092</v>
      </c>
      <c r="N80" s="214">
        <v>0.2343813801551653</v>
      </c>
      <c r="O80" s="101">
        <v>406</v>
      </c>
      <c r="P80" s="214">
        <v>0.30967741935483861</v>
      </c>
      <c r="Q80" s="101">
        <v>219</v>
      </c>
      <c r="R80" s="214">
        <v>0.85593220338983045</v>
      </c>
      <c r="S80" s="101">
        <v>1647</v>
      </c>
      <c r="T80" s="214">
        <v>1.2530779753761969</v>
      </c>
      <c r="U80" s="101">
        <v>214</v>
      </c>
      <c r="V80" s="214">
        <v>0.86086956521739122</v>
      </c>
      <c r="W80" s="101">
        <v>772</v>
      </c>
      <c r="X80" s="214">
        <v>0.99483204134366932</v>
      </c>
      <c r="Y80" s="101">
        <v>1094</v>
      </c>
      <c r="Z80" s="214">
        <v>0.48238482384823844</v>
      </c>
      <c r="AA80" s="101">
        <v>465</v>
      </c>
      <c r="AB80" s="214">
        <v>0.25336927223719674</v>
      </c>
      <c r="AC80" s="101">
        <v>2559</v>
      </c>
      <c r="AD80" s="214">
        <v>0.32659409020217733</v>
      </c>
      <c r="AE80" s="101">
        <v>408</v>
      </c>
      <c r="AF80" s="214">
        <v>-0.49691738594327994</v>
      </c>
      <c r="AG80" s="101">
        <v>331</v>
      </c>
      <c r="AH80" s="214">
        <v>-0.10540540540540544</v>
      </c>
      <c r="AI80" s="101">
        <v>435</v>
      </c>
      <c r="AJ80" s="214">
        <v>0.1328125</v>
      </c>
      <c r="AK80" s="101">
        <v>717</v>
      </c>
      <c r="AL80" s="214">
        <v>2.4637681159420288</v>
      </c>
      <c r="AM80" s="101">
        <v>485</v>
      </c>
      <c r="AN80" s="214">
        <v>1.03781512605042</v>
      </c>
      <c r="AO80" s="101">
        <v>1519</v>
      </c>
      <c r="AP80" s="214">
        <v>1.2503703703703706</v>
      </c>
      <c r="AQ80" s="101">
        <v>153</v>
      </c>
      <c r="AR80" s="214">
        <v>2.0000000000000018E-2</v>
      </c>
      <c r="AS80" s="101">
        <v>402</v>
      </c>
      <c r="AT80" s="214">
        <v>3.6082474226804218E-2</v>
      </c>
      <c r="AU80" s="101">
        <v>620</v>
      </c>
      <c r="AV80" s="214">
        <v>0.65775401069518713</v>
      </c>
    </row>
    <row r="81" spans="1:48" s="4" customFormat="1" ht="15" customHeight="1" outlineLevel="1" x14ac:dyDescent="0.25">
      <c r="B81" s="78" t="s">
        <v>110</v>
      </c>
      <c r="C81" s="101">
        <v>57998</v>
      </c>
      <c r="D81" s="214">
        <v>3.4533195390817228E-2</v>
      </c>
      <c r="E81" s="101">
        <v>34310</v>
      </c>
      <c r="F81" s="214">
        <v>0.16915422885572129</v>
      </c>
      <c r="G81" s="101">
        <v>23688</v>
      </c>
      <c r="H81" s="214">
        <v>-0.11334032040724662</v>
      </c>
      <c r="I81" s="101" t="e">
        <v>#REF!</v>
      </c>
      <c r="J81" s="215" t="s">
        <v>183</v>
      </c>
      <c r="K81" s="101">
        <v>5876</v>
      </c>
      <c r="L81" s="214">
        <v>0.49440488301119023</v>
      </c>
      <c r="M81" s="101">
        <v>16265</v>
      </c>
      <c r="N81" s="214">
        <v>0.21064384071455144</v>
      </c>
      <c r="O81" s="101">
        <v>273</v>
      </c>
      <c r="P81" s="214">
        <v>4.5977011494252817E-2</v>
      </c>
      <c r="Q81" s="101">
        <v>128</v>
      </c>
      <c r="R81" s="214">
        <v>-5.1851851851851816E-2</v>
      </c>
      <c r="S81" s="101">
        <v>982</v>
      </c>
      <c r="T81" s="214">
        <v>0.23677581863979857</v>
      </c>
      <c r="U81" s="101">
        <v>103</v>
      </c>
      <c r="V81" s="214">
        <v>-0.11965811965811968</v>
      </c>
      <c r="W81" s="101">
        <v>387</v>
      </c>
      <c r="X81" s="214">
        <v>-0.17307692307692313</v>
      </c>
      <c r="Y81" s="101">
        <v>2306</v>
      </c>
      <c r="Z81" s="214">
        <v>0.44305381727158943</v>
      </c>
      <c r="AA81" s="101">
        <v>567</v>
      </c>
      <c r="AB81" s="214">
        <v>8.8967971530249379E-3</v>
      </c>
      <c r="AC81" s="101">
        <v>4705</v>
      </c>
      <c r="AD81" s="214">
        <v>-1.8564872757613649E-2</v>
      </c>
      <c r="AE81" s="101">
        <v>641</v>
      </c>
      <c r="AF81" s="214">
        <v>-0.4124656278643446</v>
      </c>
      <c r="AG81" s="101">
        <v>245</v>
      </c>
      <c r="AH81" s="214">
        <v>7.9295154185021977E-2</v>
      </c>
      <c r="AI81" s="101">
        <v>412</v>
      </c>
      <c r="AJ81" s="214">
        <v>7.2916666666666741E-2</v>
      </c>
      <c r="AK81" s="101">
        <v>275</v>
      </c>
      <c r="AL81" s="214">
        <v>0.45502645502645511</v>
      </c>
      <c r="AM81" s="101">
        <v>212</v>
      </c>
      <c r="AN81" s="214">
        <v>0.65625</v>
      </c>
      <c r="AO81" s="101">
        <v>372</v>
      </c>
      <c r="AP81" s="214">
        <v>-0.36410256410256414</v>
      </c>
      <c r="AQ81" s="101">
        <v>109</v>
      </c>
      <c r="AR81" s="214">
        <v>-5.2173913043478293E-2</v>
      </c>
      <c r="AS81" s="101">
        <v>176</v>
      </c>
      <c r="AT81" s="214">
        <v>-0.26050420168067223</v>
      </c>
      <c r="AU81" s="101">
        <v>276</v>
      </c>
      <c r="AV81" s="214">
        <v>-5.8020477815699634E-2</v>
      </c>
    </row>
    <row r="82" spans="1:48" s="4" customFormat="1" ht="15" customHeight="1" outlineLevel="1" x14ac:dyDescent="0.25">
      <c r="B82" s="78" t="s">
        <v>111</v>
      </c>
      <c r="C82" s="101">
        <v>59100</v>
      </c>
      <c r="D82" s="214">
        <v>2.3784364335579511E-2</v>
      </c>
      <c r="E82" s="101">
        <v>34525</v>
      </c>
      <c r="F82" s="214">
        <v>0.11702471851947727</v>
      </c>
      <c r="G82" s="101">
        <v>24575</v>
      </c>
      <c r="H82" s="214">
        <v>-8.3672023565382725E-2</v>
      </c>
      <c r="I82" s="101" t="e">
        <v>#REF!</v>
      </c>
      <c r="J82" s="215" t="s">
        <v>183</v>
      </c>
      <c r="K82" s="101">
        <v>4429</v>
      </c>
      <c r="L82" s="214">
        <v>-3.6126224156692088E-2</v>
      </c>
      <c r="M82" s="101">
        <v>16533</v>
      </c>
      <c r="N82" s="214">
        <v>0.21156382822805209</v>
      </c>
      <c r="O82" s="101">
        <v>282</v>
      </c>
      <c r="P82" s="214">
        <v>-0.36771300448430488</v>
      </c>
      <c r="Q82" s="101">
        <v>216</v>
      </c>
      <c r="R82" s="214">
        <v>0.56521739130434789</v>
      </c>
      <c r="S82" s="101">
        <v>1574</v>
      </c>
      <c r="T82" s="214">
        <v>0.66384778012684986</v>
      </c>
      <c r="U82" s="101">
        <v>198</v>
      </c>
      <c r="V82" s="214">
        <v>0.27741935483870961</v>
      </c>
      <c r="W82" s="101">
        <v>528</v>
      </c>
      <c r="X82" s="214">
        <v>1.3435700575815668E-2</v>
      </c>
      <c r="Y82" s="101">
        <v>2371</v>
      </c>
      <c r="Z82" s="214">
        <v>0.48280175109443402</v>
      </c>
      <c r="AA82" s="101">
        <v>646</v>
      </c>
      <c r="AB82" s="214">
        <v>-0.15885416666666663</v>
      </c>
      <c r="AC82" s="101">
        <v>3602</v>
      </c>
      <c r="AD82" s="214">
        <v>-0.25192107995846313</v>
      </c>
      <c r="AE82" s="101">
        <v>577</v>
      </c>
      <c r="AF82" s="214">
        <v>-0.36870897155361049</v>
      </c>
      <c r="AG82" s="101">
        <v>318</v>
      </c>
      <c r="AH82" s="214">
        <v>0.26693227091633465</v>
      </c>
      <c r="AI82" s="101">
        <v>506</v>
      </c>
      <c r="AJ82" s="214">
        <v>0.19058823529411772</v>
      </c>
      <c r="AK82" s="101">
        <v>509</v>
      </c>
      <c r="AL82" s="214">
        <v>2.885496183206107</v>
      </c>
      <c r="AM82" s="101">
        <v>272</v>
      </c>
      <c r="AN82" s="214">
        <v>0.2952380952380953</v>
      </c>
      <c r="AO82" s="101">
        <v>796</v>
      </c>
      <c r="AP82" s="214">
        <v>0.71922246220302366</v>
      </c>
      <c r="AQ82" s="101">
        <v>267</v>
      </c>
      <c r="AR82" s="214">
        <v>0.20814479638009042</v>
      </c>
      <c r="AS82" s="101">
        <v>353</v>
      </c>
      <c r="AT82" s="214">
        <v>0.2697841726618706</v>
      </c>
      <c r="AU82" s="101">
        <v>548</v>
      </c>
      <c r="AV82" s="214">
        <v>0.41968911917098439</v>
      </c>
    </row>
    <row r="83" spans="1:48" s="4" customFormat="1" ht="15.75" x14ac:dyDescent="0.25">
      <c r="A83" s="52"/>
      <c r="B83" s="102">
        <v>2011</v>
      </c>
      <c r="C83" s="105">
        <v>727752</v>
      </c>
      <c r="D83" s="218">
        <v>2.2629164980439764E-2</v>
      </c>
      <c r="E83" s="105">
        <v>333285</v>
      </c>
      <c r="F83" s="218">
        <v>0.21394515328887231</v>
      </c>
      <c r="G83" s="105">
        <v>394467</v>
      </c>
      <c r="H83" s="218">
        <v>-9.7538097602156038E-2</v>
      </c>
      <c r="I83" s="105" t="e">
        <v>#REF!</v>
      </c>
      <c r="J83" s="218" t="s">
        <v>183</v>
      </c>
      <c r="K83" s="105">
        <v>53982</v>
      </c>
      <c r="L83" s="218">
        <v>0.25551214066424777</v>
      </c>
      <c r="M83" s="105">
        <v>155793</v>
      </c>
      <c r="N83" s="218">
        <v>0.19855520679468253</v>
      </c>
      <c r="O83" s="105">
        <v>3409</v>
      </c>
      <c r="P83" s="218">
        <v>5.0863131935881656E-2</v>
      </c>
      <c r="Q83" s="105">
        <v>2080</v>
      </c>
      <c r="R83" s="218">
        <v>-5.368516833484982E-2</v>
      </c>
      <c r="S83" s="105">
        <v>18039</v>
      </c>
      <c r="T83" s="218">
        <v>0.35204616998950677</v>
      </c>
      <c r="U83" s="105">
        <v>1842</v>
      </c>
      <c r="V83" s="218">
        <v>0.20392156862745092</v>
      </c>
      <c r="W83" s="105">
        <v>6389</v>
      </c>
      <c r="X83" s="218">
        <v>0.15931772818000356</v>
      </c>
      <c r="Y83" s="105">
        <v>12837</v>
      </c>
      <c r="Z83" s="218">
        <v>0.34700944386149013</v>
      </c>
      <c r="AA83" s="105">
        <v>5456</v>
      </c>
      <c r="AB83" s="218">
        <v>0.30933525317974553</v>
      </c>
      <c r="AC83" s="105">
        <v>26231</v>
      </c>
      <c r="AD83" s="218">
        <v>6.0652622215033869E-2</v>
      </c>
      <c r="AE83" s="105">
        <v>6923</v>
      </c>
      <c r="AF83" s="218">
        <v>9.1783630342217259E-2</v>
      </c>
      <c r="AG83" s="105">
        <v>3004</v>
      </c>
      <c r="AH83" s="218">
        <v>0.14438095238095228</v>
      </c>
      <c r="AI83" s="105">
        <v>4763</v>
      </c>
      <c r="AJ83" s="218">
        <v>0.19793762575452711</v>
      </c>
      <c r="AK83" s="105">
        <v>4968</v>
      </c>
      <c r="AL83" s="218">
        <v>1.9120750293083235</v>
      </c>
      <c r="AM83" s="105">
        <v>4572</v>
      </c>
      <c r="AN83" s="218">
        <v>0.89552238805970141</v>
      </c>
      <c r="AO83" s="105">
        <v>12131</v>
      </c>
      <c r="AP83" s="218">
        <v>0.38529176658673059</v>
      </c>
      <c r="AQ83" s="105">
        <v>1703</v>
      </c>
      <c r="AR83" s="218">
        <v>-0.2137580794090489</v>
      </c>
      <c r="AS83" s="105">
        <v>4361</v>
      </c>
      <c r="AT83" s="218">
        <v>-5.1337829018925363E-2</v>
      </c>
      <c r="AU83" s="105">
        <v>4802</v>
      </c>
      <c r="AV83" s="218">
        <v>1.4364174059991575E-2</v>
      </c>
    </row>
    <row r="84" spans="1:48" s="4" customFormat="1" ht="15" customHeight="1" outlineLevel="1" x14ac:dyDescent="0.25">
      <c r="B84" s="78" t="s">
        <v>112</v>
      </c>
      <c r="C84" s="101">
        <v>57760</v>
      </c>
      <c r="D84" s="214">
        <v>8.664009703691633E-4</v>
      </c>
      <c r="E84" s="101">
        <v>33797</v>
      </c>
      <c r="F84" s="214">
        <v>-9.2868454250208066E-2</v>
      </c>
      <c r="G84" s="101">
        <v>23963</v>
      </c>
      <c r="H84" s="214">
        <v>0.17161296631301037</v>
      </c>
      <c r="I84" s="101" t="e">
        <v>#REF!</v>
      </c>
      <c r="J84" s="215" t="s">
        <v>183</v>
      </c>
      <c r="K84" s="101">
        <v>5066</v>
      </c>
      <c r="L84" s="214">
        <v>-9.5195570637613858E-2</v>
      </c>
      <c r="M84" s="101">
        <v>15937</v>
      </c>
      <c r="N84" s="214">
        <v>-4.8707694144332403E-2</v>
      </c>
      <c r="O84" s="101">
        <v>195</v>
      </c>
      <c r="P84" s="214">
        <v>-0.34563758389261745</v>
      </c>
      <c r="Q84" s="101">
        <v>221</v>
      </c>
      <c r="R84" s="214">
        <v>-4.7413793103448287E-2</v>
      </c>
      <c r="S84" s="101">
        <v>868</v>
      </c>
      <c r="T84" s="214">
        <v>0.36692913385826764</v>
      </c>
      <c r="U84" s="101">
        <v>161</v>
      </c>
      <c r="V84" s="214">
        <v>-0.19499999999999995</v>
      </c>
      <c r="W84" s="101">
        <v>379</v>
      </c>
      <c r="X84" s="214">
        <v>-0.18494623655913978</v>
      </c>
      <c r="Y84" s="101">
        <v>1987</v>
      </c>
      <c r="Z84" s="214">
        <v>-4.6087373979836754E-2</v>
      </c>
      <c r="AA84" s="101">
        <v>939</v>
      </c>
      <c r="AB84" s="214">
        <v>-0.23409461663947795</v>
      </c>
      <c r="AC84" s="101">
        <v>4882</v>
      </c>
      <c r="AD84" s="214">
        <v>-0.18701082431307248</v>
      </c>
      <c r="AE84" s="101">
        <v>1000</v>
      </c>
      <c r="AF84" s="214">
        <v>-0.16387959866220736</v>
      </c>
      <c r="AG84" s="101">
        <v>219</v>
      </c>
      <c r="AH84" s="214">
        <v>-0.17669172932330823</v>
      </c>
      <c r="AI84" s="101">
        <v>535</v>
      </c>
      <c r="AJ84" s="214">
        <v>-0.20974889217134418</v>
      </c>
      <c r="AK84" s="101">
        <v>132</v>
      </c>
      <c r="AL84" s="214">
        <v>4.7619047619047672E-2</v>
      </c>
      <c r="AM84" s="101">
        <v>159</v>
      </c>
      <c r="AN84" s="214">
        <v>-0.3588709677419355</v>
      </c>
      <c r="AO84" s="101">
        <v>459</v>
      </c>
      <c r="AP84" s="214">
        <v>-0.11900191938579652</v>
      </c>
      <c r="AQ84" s="101">
        <v>89</v>
      </c>
      <c r="AR84" s="214">
        <v>0.390625</v>
      </c>
      <c r="AS84" s="101">
        <v>283</v>
      </c>
      <c r="AT84" s="214">
        <v>-0.22465753424657531</v>
      </c>
      <c r="AU84" s="101">
        <v>286</v>
      </c>
      <c r="AV84" s="214">
        <v>-4.0268456375838979E-2</v>
      </c>
    </row>
    <row r="85" spans="1:48" s="4" customFormat="1" ht="15" customHeight="1" outlineLevel="1" x14ac:dyDescent="0.25">
      <c r="B85" s="78" t="s">
        <v>113</v>
      </c>
      <c r="C85" s="101">
        <v>54889</v>
      </c>
      <c r="D85" s="214">
        <v>-7.1534896309076723E-2</v>
      </c>
      <c r="E85" s="101">
        <v>29389</v>
      </c>
      <c r="F85" s="214">
        <v>-0.1324024325441342</v>
      </c>
      <c r="G85" s="101">
        <v>25500</v>
      </c>
      <c r="H85" s="214">
        <v>1.0141023609570698E-2</v>
      </c>
      <c r="I85" s="101" t="e">
        <v>#REF!</v>
      </c>
      <c r="J85" s="215" t="s">
        <v>183</v>
      </c>
      <c r="K85" s="101">
        <v>5107</v>
      </c>
      <c r="L85" s="214">
        <v>-9.9294532627865917E-2</v>
      </c>
      <c r="M85" s="101">
        <v>13293</v>
      </c>
      <c r="N85" s="214">
        <v>-9.7494738271437287E-2</v>
      </c>
      <c r="O85" s="101">
        <v>274</v>
      </c>
      <c r="P85" s="214">
        <v>-0.35529411764705887</v>
      </c>
      <c r="Q85" s="101">
        <v>139</v>
      </c>
      <c r="R85" s="214">
        <v>0.28703703703703698</v>
      </c>
      <c r="S85" s="101">
        <v>1283</v>
      </c>
      <c r="T85" s="214">
        <v>0.24563106796116507</v>
      </c>
      <c r="U85" s="101">
        <v>182</v>
      </c>
      <c r="V85" s="214">
        <v>0.20529801324503305</v>
      </c>
      <c r="W85" s="101">
        <v>381</v>
      </c>
      <c r="X85" s="214">
        <v>-9.285714285714286E-2</v>
      </c>
      <c r="Y85" s="101">
        <v>1576</v>
      </c>
      <c r="Z85" s="214">
        <v>-0.22517207472959688</v>
      </c>
      <c r="AA85" s="101">
        <v>576</v>
      </c>
      <c r="AB85" s="214">
        <v>-0.44294003868471954</v>
      </c>
      <c r="AC85" s="101">
        <v>3502</v>
      </c>
      <c r="AD85" s="214">
        <v>-0.30336184603143024</v>
      </c>
      <c r="AE85" s="101">
        <v>1045</v>
      </c>
      <c r="AF85" s="214">
        <v>0.1611111111111112</v>
      </c>
      <c r="AG85" s="101">
        <v>202</v>
      </c>
      <c r="AH85" s="214">
        <v>-0.24907063197026025</v>
      </c>
      <c r="AI85" s="101">
        <v>437</v>
      </c>
      <c r="AJ85" s="214">
        <v>3.0660377358490587E-2</v>
      </c>
      <c r="AK85" s="101">
        <v>59</v>
      </c>
      <c r="AL85" s="214">
        <v>5.3571428571428603E-2</v>
      </c>
      <c r="AM85" s="101">
        <v>147</v>
      </c>
      <c r="AN85" s="214">
        <v>-0.40963855421686746</v>
      </c>
      <c r="AO85" s="101">
        <v>358</v>
      </c>
      <c r="AP85" s="214">
        <v>-0.13526570048309183</v>
      </c>
      <c r="AQ85" s="101">
        <v>91</v>
      </c>
      <c r="AR85" s="214">
        <v>-0.20175438596491224</v>
      </c>
      <c r="AS85" s="101">
        <v>259</v>
      </c>
      <c r="AT85" s="214">
        <v>-0.20795107033639149</v>
      </c>
      <c r="AU85" s="101">
        <v>478</v>
      </c>
      <c r="AV85" s="214">
        <v>-3.0425963488843855E-2</v>
      </c>
    </row>
    <row r="86" spans="1:48" s="4" customFormat="1" ht="15" customHeight="1" outlineLevel="1" x14ac:dyDescent="0.25">
      <c r="B86" s="78" t="s">
        <v>114</v>
      </c>
      <c r="C86" s="101">
        <v>59240</v>
      </c>
      <c r="D86" s="214">
        <v>-9.1257727530718369E-2</v>
      </c>
      <c r="E86" s="101">
        <v>28236</v>
      </c>
      <c r="F86" s="214">
        <v>-0.21581914627711274</v>
      </c>
      <c r="G86" s="101">
        <v>31004</v>
      </c>
      <c r="H86" s="214">
        <v>6.2435748063875085E-2</v>
      </c>
      <c r="I86" s="101" t="e">
        <v>#REF!</v>
      </c>
      <c r="J86" s="215" t="s">
        <v>183</v>
      </c>
      <c r="K86" s="101">
        <v>4717</v>
      </c>
      <c r="L86" s="214">
        <v>4.6594186820501537E-2</v>
      </c>
      <c r="M86" s="101">
        <v>13002</v>
      </c>
      <c r="N86" s="214">
        <v>-0.23795569100926039</v>
      </c>
      <c r="O86" s="101">
        <v>240</v>
      </c>
      <c r="P86" s="214">
        <v>-0.10447761194029848</v>
      </c>
      <c r="Q86" s="101">
        <v>146</v>
      </c>
      <c r="R86" s="214">
        <v>0.87179487179487181</v>
      </c>
      <c r="S86" s="101">
        <v>1359</v>
      </c>
      <c r="T86" s="214">
        <v>0.31558567279767669</v>
      </c>
      <c r="U86" s="101">
        <v>184</v>
      </c>
      <c r="V86" s="214">
        <v>0.37313432835820892</v>
      </c>
      <c r="W86" s="101">
        <v>279</v>
      </c>
      <c r="X86" s="214">
        <v>-8.8235294117647078E-2</v>
      </c>
      <c r="Y86" s="101">
        <v>1325</v>
      </c>
      <c r="Z86" s="214">
        <v>-0.36206066441983631</v>
      </c>
      <c r="AA86" s="101">
        <v>594</v>
      </c>
      <c r="AB86" s="214">
        <v>-0.18406593406593408</v>
      </c>
      <c r="AC86" s="101">
        <v>3364</v>
      </c>
      <c r="AD86" s="214">
        <v>-0.48333589310397784</v>
      </c>
      <c r="AE86" s="101">
        <v>722</v>
      </c>
      <c r="AF86" s="214">
        <v>-0.37919174548581258</v>
      </c>
      <c r="AG86" s="101">
        <v>167</v>
      </c>
      <c r="AH86" s="214">
        <v>-0.12565445026178013</v>
      </c>
      <c r="AI86" s="101">
        <v>409</v>
      </c>
      <c r="AJ86" s="214">
        <v>3.8071065989847774E-2</v>
      </c>
      <c r="AK86" s="101">
        <v>121</v>
      </c>
      <c r="AL86" s="214">
        <v>0.45783132530120474</v>
      </c>
      <c r="AM86" s="101">
        <v>178</v>
      </c>
      <c r="AN86" s="214">
        <v>-0.39864864864864868</v>
      </c>
      <c r="AO86" s="101">
        <v>502</v>
      </c>
      <c r="AP86" s="214">
        <v>9.1304347826086873E-2</v>
      </c>
      <c r="AQ86" s="101">
        <v>172</v>
      </c>
      <c r="AR86" s="214">
        <v>0.68627450980392157</v>
      </c>
      <c r="AS86" s="101">
        <v>337</v>
      </c>
      <c r="AT86" s="214">
        <v>0.28136882129277563</v>
      </c>
      <c r="AU86" s="101">
        <v>418</v>
      </c>
      <c r="AV86" s="214">
        <v>0.19088319088319095</v>
      </c>
    </row>
    <row r="87" spans="1:48" s="4" customFormat="1" ht="15" customHeight="1" outlineLevel="1" x14ac:dyDescent="0.25">
      <c r="B87" s="78" t="s">
        <v>115</v>
      </c>
      <c r="C87" s="101">
        <v>59800</v>
      </c>
      <c r="D87" s="214">
        <v>-0.15080942913944906</v>
      </c>
      <c r="E87" s="101">
        <v>20921</v>
      </c>
      <c r="F87" s="214">
        <v>-0.21198538551357871</v>
      </c>
      <c r="G87" s="101">
        <v>38879</v>
      </c>
      <c r="H87" s="214">
        <v>-0.11378815162635914</v>
      </c>
      <c r="I87" s="101" t="e">
        <v>#REF!</v>
      </c>
      <c r="J87" s="215" t="s">
        <v>183</v>
      </c>
      <c r="K87" s="101">
        <v>3559</v>
      </c>
      <c r="L87" s="214">
        <v>-0.12812346888780013</v>
      </c>
      <c r="M87" s="101">
        <v>10777</v>
      </c>
      <c r="N87" s="214">
        <v>-0.21324280916922178</v>
      </c>
      <c r="O87" s="101">
        <v>153</v>
      </c>
      <c r="P87" s="214">
        <v>-0.36250000000000004</v>
      </c>
      <c r="Q87" s="101">
        <v>91</v>
      </c>
      <c r="R87" s="214">
        <v>-0.35</v>
      </c>
      <c r="S87" s="101">
        <v>1815</v>
      </c>
      <c r="T87" s="214">
        <v>0.11898890258939576</v>
      </c>
      <c r="U87" s="101">
        <v>80</v>
      </c>
      <c r="V87" s="214">
        <v>-0.43661971830985913</v>
      </c>
      <c r="W87" s="101">
        <v>285</v>
      </c>
      <c r="X87" s="214">
        <v>-0.30317848410757942</v>
      </c>
      <c r="Y87" s="101">
        <v>336</v>
      </c>
      <c r="Z87" s="214">
        <v>-0.27114967462039041</v>
      </c>
      <c r="AA87" s="101">
        <v>120</v>
      </c>
      <c r="AB87" s="214">
        <v>-0.23566878980891715</v>
      </c>
      <c r="AC87" s="101">
        <v>1228</v>
      </c>
      <c r="AD87" s="214">
        <v>-0.43279445727482679</v>
      </c>
      <c r="AE87" s="101">
        <v>363</v>
      </c>
      <c r="AF87" s="214">
        <v>0.15605095541401282</v>
      </c>
      <c r="AG87" s="101">
        <v>321</v>
      </c>
      <c r="AH87" s="214">
        <v>-6.1403508771929793E-2</v>
      </c>
      <c r="AI87" s="101">
        <v>253</v>
      </c>
      <c r="AJ87" s="214">
        <v>-0.47401247401247404</v>
      </c>
      <c r="AK87" s="101">
        <v>102</v>
      </c>
      <c r="AL87" s="214">
        <v>-0.17073170731707321</v>
      </c>
      <c r="AM87" s="101">
        <v>185</v>
      </c>
      <c r="AN87" s="214">
        <v>-0.20258620689655171</v>
      </c>
      <c r="AO87" s="101">
        <v>464</v>
      </c>
      <c r="AP87" s="214">
        <v>-0.44761904761904758</v>
      </c>
      <c r="AQ87" s="101">
        <v>130</v>
      </c>
      <c r="AR87" s="214">
        <v>-0.375</v>
      </c>
      <c r="AS87" s="101">
        <v>301</v>
      </c>
      <c r="AT87" s="214">
        <v>-0.43314500941619583</v>
      </c>
      <c r="AU87" s="101">
        <v>358</v>
      </c>
      <c r="AV87" s="214">
        <v>-1.1049723756906049E-2</v>
      </c>
    </row>
    <row r="88" spans="1:48" s="4" customFormat="1" ht="15" customHeight="1" outlineLevel="1" x14ac:dyDescent="0.25">
      <c r="B88" s="78" t="s">
        <v>135</v>
      </c>
      <c r="C88" s="101">
        <v>56604</v>
      </c>
      <c r="D88" s="214">
        <v>8.6423492934657453E-3</v>
      </c>
      <c r="E88" s="101">
        <v>15474</v>
      </c>
      <c r="F88" s="214">
        <v>-4.4578908372437609E-2</v>
      </c>
      <c r="G88" s="101">
        <v>41130</v>
      </c>
      <c r="H88" s="214">
        <v>3.0233198907897663E-2</v>
      </c>
      <c r="I88" s="101" t="e">
        <v>#REF!</v>
      </c>
      <c r="J88" s="215" t="s">
        <v>183</v>
      </c>
      <c r="K88" s="101">
        <v>2112</v>
      </c>
      <c r="L88" s="214">
        <v>-0.13795918367346938</v>
      </c>
      <c r="M88" s="101">
        <v>8522</v>
      </c>
      <c r="N88" s="214">
        <v>-0.10285293188756717</v>
      </c>
      <c r="O88" s="101">
        <v>388</v>
      </c>
      <c r="P88" s="214">
        <v>0.26797385620915026</v>
      </c>
      <c r="Q88" s="101">
        <v>276</v>
      </c>
      <c r="R88" s="214">
        <v>0.97142857142857153</v>
      </c>
      <c r="S88" s="101">
        <v>1413</v>
      </c>
      <c r="T88" s="214">
        <v>0.35865384615384621</v>
      </c>
      <c r="U88" s="101">
        <v>76</v>
      </c>
      <c r="V88" s="214">
        <v>-5.0000000000000044E-2</v>
      </c>
      <c r="W88" s="101">
        <v>427</v>
      </c>
      <c r="X88" s="214">
        <v>0.97685185185185186</v>
      </c>
      <c r="Y88" s="101">
        <v>64</v>
      </c>
      <c r="Z88" s="214">
        <v>0.25490196078431371</v>
      </c>
      <c r="AA88" s="101">
        <v>30</v>
      </c>
      <c r="AB88" s="214">
        <v>1</v>
      </c>
      <c r="AC88" s="101">
        <v>33</v>
      </c>
      <c r="AD88" s="214">
        <v>-0.2978723404255319</v>
      </c>
      <c r="AE88" s="101">
        <v>17</v>
      </c>
      <c r="AF88" s="214">
        <v>-0.41379310344827591</v>
      </c>
      <c r="AG88" s="101">
        <v>197</v>
      </c>
      <c r="AH88" s="214">
        <v>0.20858895705521463</v>
      </c>
      <c r="AI88" s="101">
        <v>225</v>
      </c>
      <c r="AJ88" s="214">
        <v>-0.35530085959885382</v>
      </c>
      <c r="AK88" s="101">
        <v>101</v>
      </c>
      <c r="AL88" s="214">
        <v>0.23170731707317072</v>
      </c>
      <c r="AM88" s="101">
        <v>102</v>
      </c>
      <c r="AN88" s="214">
        <v>-0.63176895306859204</v>
      </c>
      <c r="AO88" s="101">
        <v>616</v>
      </c>
      <c r="AP88" s="214">
        <v>0.13235294117647056</v>
      </c>
      <c r="AQ88" s="101">
        <v>158</v>
      </c>
      <c r="AR88" s="214">
        <v>3.2679738562091609E-2</v>
      </c>
      <c r="AS88" s="101">
        <v>421</v>
      </c>
      <c r="AT88" s="214">
        <v>-2.0930232558139528E-2</v>
      </c>
      <c r="AU88" s="101">
        <v>296</v>
      </c>
      <c r="AV88" s="214">
        <v>-8.9230769230769225E-2</v>
      </c>
    </row>
    <row r="89" spans="1:48" s="4" customFormat="1" ht="15" customHeight="1" outlineLevel="1" x14ac:dyDescent="0.25">
      <c r="B89" s="78" t="s">
        <v>118</v>
      </c>
      <c r="C89" s="101">
        <v>64679</v>
      </c>
      <c r="D89" s="214">
        <v>4.2469860099284329E-2</v>
      </c>
      <c r="E89" s="101">
        <v>14666</v>
      </c>
      <c r="F89" s="214">
        <v>2.8687662201024144E-2</v>
      </c>
      <c r="G89" s="101">
        <v>50013</v>
      </c>
      <c r="H89" s="214">
        <v>4.6581706321803029E-2</v>
      </c>
      <c r="I89" s="101" t="e">
        <v>#REF!</v>
      </c>
      <c r="J89" s="215" t="s">
        <v>183</v>
      </c>
      <c r="K89" s="101">
        <v>2454</v>
      </c>
      <c r="L89" s="214">
        <v>2.2074135776759762E-2</v>
      </c>
      <c r="M89" s="101">
        <v>6938</v>
      </c>
      <c r="N89" s="214">
        <v>-5.3607966171054455E-2</v>
      </c>
      <c r="O89" s="101">
        <v>220</v>
      </c>
      <c r="P89" s="214">
        <v>0.20218579234972678</v>
      </c>
      <c r="Q89" s="101">
        <v>354</v>
      </c>
      <c r="R89" s="214">
        <v>2.3714285714285714</v>
      </c>
      <c r="S89" s="101">
        <v>1059</v>
      </c>
      <c r="T89" s="214">
        <v>0.38612565445026181</v>
      </c>
      <c r="U89" s="101">
        <v>128</v>
      </c>
      <c r="V89" s="214">
        <v>0.31958762886597936</v>
      </c>
      <c r="W89" s="101">
        <v>516</v>
      </c>
      <c r="X89" s="214">
        <v>0.5</v>
      </c>
      <c r="Y89" s="101">
        <v>112</v>
      </c>
      <c r="Z89" s="214">
        <v>0.57746478873239426</v>
      </c>
      <c r="AA89" s="101">
        <v>77</v>
      </c>
      <c r="AB89" s="214">
        <v>0.39999999999999991</v>
      </c>
      <c r="AC89" s="101">
        <v>43</v>
      </c>
      <c r="AD89" s="214">
        <v>0.16216216216216206</v>
      </c>
      <c r="AE89" s="101">
        <v>46</v>
      </c>
      <c r="AF89" s="214">
        <v>-0.57798165137614677</v>
      </c>
      <c r="AG89" s="101">
        <v>198</v>
      </c>
      <c r="AH89" s="214">
        <v>0.26114649681528657</v>
      </c>
      <c r="AI89" s="101">
        <v>213</v>
      </c>
      <c r="AJ89" s="214">
        <v>0.22413793103448265</v>
      </c>
      <c r="AK89" s="101">
        <v>104</v>
      </c>
      <c r="AL89" s="214">
        <v>-0.16800000000000004</v>
      </c>
      <c r="AM89" s="101">
        <v>196</v>
      </c>
      <c r="AN89" s="214">
        <v>-0.46448087431693985</v>
      </c>
      <c r="AO89" s="101">
        <v>721</v>
      </c>
      <c r="AP89" s="214">
        <v>-0.29174852652259331</v>
      </c>
      <c r="AQ89" s="101">
        <v>374</v>
      </c>
      <c r="AR89" s="214">
        <v>0.94791666666666674</v>
      </c>
      <c r="AS89" s="101">
        <v>495</v>
      </c>
      <c r="AT89" s="214">
        <v>0.36740331491712697</v>
      </c>
      <c r="AU89" s="101">
        <v>418</v>
      </c>
      <c r="AV89" s="214">
        <v>0.14207650273224037</v>
      </c>
    </row>
    <row r="90" spans="1:48" s="4" customFormat="1" ht="15" customHeight="1" outlineLevel="1" x14ac:dyDescent="0.25">
      <c r="B90" s="78" t="s">
        <v>119</v>
      </c>
      <c r="C90" s="101">
        <v>62047</v>
      </c>
      <c r="D90" s="214">
        <v>-0.14973826294296599</v>
      </c>
      <c r="E90" s="101">
        <v>15189</v>
      </c>
      <c r="F90" s="214">
        <v>1.0847863702915017E-2</v>
      </c>
      <c r="G90" s="101">
        <v>46858</v>
      </c>
      <c r="H90" s="214">
        <v>-0.19137847725547041</v>
      </c>
      <c r="I90" s="101" t="e">
        <v>#REF!</v>
      </c>
      <c r="J90" s="215" t="s">
        <v>183</v>
      </c>
      <c r="K90" s="101">
        <v>2165</v>
      </c>
      <c r="L90" s="214">
        <v>6.0408921933086113E-3</v>
      </c>
      <c r="M90" s="101">
        <v>7086</v>
      </c>
      <c r="N90" s="214">
        <v>-4.3982730706961681E-2</v>
      </c>
      <c r="O90" s="101">
        <v>288</v>
      </c>
      <c r="P90" s="214">
        <v>0.38461538461538458</v>
      </c>
      <c r="Q90" s="101">
        <v>186</v>
      </c>
      <c r="R90" s="214">
        <v>0.19230769230769229</v>
      </c>
      <c r="S90" s="101">
        <v>1025</v>
      </c>
      <c r="T90" s="214">
        <v>8.3509513742071828E-2</v>
      </c>
      <c r="U90" s="101">
        <v>133</v>
      </c>
      <c r="V90" s="214">
        <v>-7.4626865671642006E-3</v>
      </c>
      <c r="W90" s="101">
        <v>486</v>
      </c>
      <c r="X90" s="214">
        <v>-0.11151736745886653</v>
      </c>
      <c r="Y90" s="101">
        <v>91</v>
      </c>
      <c r="Z90" s="214">
        <v>8.3333333333333259E-2</v>
      </c>
      <c r="AA90" s="101">
        <v>65</v>
      </c>
      <c r="AB90" s="214">
        <v>-0.14473684210526316</v>
      </c>
      <c r="AC90" s="101">
        <v>61</v>
      </c>
      <c r="AD90" s="214">
        <v>1.7727272727272729</v>
      </c>
      <c r="AE90" s="101">
        <v>168</v>
      </c>
      <c r="AF90" s="214">
        <v>1.4</v>
      </c>
      <c r="AG90" s="101">
        <v>187</v>
      </c>
      <c r="AH90" s="214">
        <v>0.28965517241379302</v>
      </c>
      <c r="AI90" s="101">
        <v>223</v>
      </c>
      <c r="AJ90" s="214">
        <v>5.6872037914691864E-2</v>
      </c>
      <c r="AK90" s="101">
        <v>206</v>
      </c>
      <c r="AL90" s="214">
        <v>0.48201438848920852</v>
      </c>
      <c r="AM90" s="101">
        <v>278</v>
      </c>
      <c r="AN90" s="214">
        <v>-0.27604166666666663</v>
      </c>
      <c r="AO90" s="101">
        <v>1148</v>
      </c>
      <c r="AP90" s="214">
        <v>0.11564625850340127</v>
      </c>
      <c r="AQ90" s="101">
        <v>301</v>
      </c>
      <c r="AR90" s="214">
        <v>0.34375</v>
      </c>
      <c r="AS90" s="101">
        <v>597</v>
      </c>
      <c r="AT90" s="214">
        <v>9.9447513812154664E-2</v>
      </c>
      <c r="AU90" s="101">
        <v>495</v>
      </c>
      <c r="AV90" s="214">
        <v>-9.0073529411764719E-2</v>
      </c>
    </row>
    <row r="91" spans="1:48" s="4" customFormat="1" ht="15" customHeight="1" outlineLevel="1" x14ac:dyDescent="0.25">
      <c r="B91" s="78" t="s">
        <v>120</v>
      </c>
      <c r="C91" s="101">
        <v>72114</v>
      </c>
      <c r="D91" s="214">
        <v>-0.17295716497505587</v>
      </c>
      <c r="E91" s="101">
        <v>15946</v>
      </c>
      <c r="F91" s="214">
        <v>2.7382256297918905E-2</v>
      </c>
      <c r="G91" s="101">
        <v>56168</v>
      </c>
      <c r="H91" s="214">
        <v>-0.21634065351452414</v>
      </c>
      <c r="I91" s="101" t="e">
        <v>#REF!</v>
      </c>
      <c r="J91" s="215" t="s">
        <v>183</v>
      </c>
      <c r="K91" s="101">
        <v>2312</v>
      </c>
      <c r="L91" s="214">
        <v>0.14682539682539675</v>
      </c>
      <c r="M91" s="101">
        <v>7231</v>
      </c>
      <c r="N91" s="214">
        <v>-8.5262492093611586E-2</v>
      </c>
      <c r="O91" s="101">
        <v>256</v>
      </c>
      <c r="P91" s="214">
        <v>-3.8910505836575737E-3</v>
      </c>
      <c r="Q91" s="101">
        <v>209</v>
      </c>
      <c r="R91" s="214">
        <v>1.2000000000000002</v>
      </c>
      <c r="S91" s="101">
        <v>1096</v>
      </c>
      <c r="T91" s="214">
        <v>0.32687651331719136</v>
      </c>
      <c r="U91" s="101">
        <v>76</v>
      </c>
      <c r="V91" s="214">
        <v>-5.0000000000000044E-2</v>
      </c>
      <c r="W91" s="101">
        <v>1024</v>
      </c>
      <c r="X91" s="214">
        <v>0.2595325953259533</v>
      </c>
      <c r="Y91" s="101">
        <v>34</v>
      </c>
      <c r="Z91" s="214">
        <v>0.3600000000000001</v>
      </c>
      <c r="AA91" s="101">
        <v>16</v>
      </c>
      <c r="AB91" s="214">
        <v>6.6666666666666652E-2</v>
      </c>
      <c r="AC91" s="101">
        <v>31</v>
      </c>
      <c r="AD91" s="214">
        <v>2.1</v>
      </c>
      <c r="AE91" s="101">
        <v>64</v>
      </c>
      <c r="AF91" s="214">
        <v>1.7826086956521738</v>
      </c>
      <c r="AG91" s="101">
        <v>85</v>
      </c>
      <c r="AH91" s="214">
        <v>-0.43333333333333335</v>
      </c>
      <c r="AI91" s="101">
        <v>218</v>
      </c>
      <c r="AJ91" s="214">
        <v>0.23163841807909602</v>
      </c>
      <c r="AK91" s="101">
        <v>168</v>
      </c>
      <c r="AL91" s="214">
        <v>-0.11578947368421055</v>
      </c>
      <c r="AM91" s="101">
        <v>311</v>
      </c>
      <c r="AN91" s="214">
        <v>-0.19010416666666663</v>
      </c>
      <c r="AO91" s="101">
        <v>1580</v>
      </c>
      <c r="AP91" s="214">
        <v>0.33671742808798655</v>
      </c>
      <c r="AQ91" s="101">
        <v>124</v>
      </c>
      <c r="AR91" s="214">
        <v>-0.5824915824915825</v>
      </c>
      <c r="AS91" s="101">
        <v>554</v>
      </c>
      <c r="AT91" s="214">
        <v>-0.23055555555555551</v>
      </c>
      <c r="AU91" s="101">
        <v>557</v>
      </c>
      <c r="AV91" s="214">
        <v>0.56460674157303381</v>
      </c>
    </row>
    <row r="92" spans="1:48" s="4" customFormat="1" ht="15" customHeight="1" outlineLevel="1" x14ac:dyDescent="0.25">
      <c r="B92" s="78" t="s">
        <v>121</v>
      </c>
      <c r="C92" s="101">
        <v>55919</v>
      </c>
      <c r="D92" s="214">
        <v>-2.0408520776399652E-2</v>
      </c>
      <c r="E92" s="101">
        <v>18593</v>
      </c>
      <c r="F92" s="214">
        <v>0.12705340364914841</v>
      </c>
      <c r="G92" s="101">
        <v>37326</v>
      </c>
      <c r="H92" s="214">
        <v>-8.0345923571586986E-2</v>
      </c>
      <c r="I92" s="101" t="e">
        <v>#REF!</v>
      </c>
      <c r="J92" s="215" t="s">
        <v>183</v>
      </c>
      <c r="K92" s="101">
        <v>2987</v>
      </c>
      <c r="L92" s="214">
        <v>-8.1770673224715651E-2</v>
      </c>
      <c r="M92" s="101">
        <v>10321</v>
      </c>
      <c r="N92" s="214">
        <v>0.15305552452239968</v>
      </c>
      <c r="O92" s="101">
        <v>213</v>
      </c>
      <c r="P92" s="214">
        <v>0.21714285714285708</v>
      </c>
      <c r="Q92" s="101">
        <v>185</v>
      </c>
      <c r="R92" s="214">
        <v>0.54166666666666674</v>
      </c>
      <c r="S92" s="101">
        <v>953</v>
      </c>
      <c r="T92" s="214">
        <v>0.54207119741100329</v>
      </c>
      <c r="U92" s="101">
        <v>123</v>
      </c>
      <c r="V92" s="214">
        <v>0.68493150684931514</v>
      </c>
      <c r="W92" s="101">
        <v>358</v>
      </c>
      <c r="X92" s="214">
        <v>0.12578616352201255</v>
      </c>
      <c r="Y92" s="101">
        <v>70</v>
      </c>
      <c r="Z92" s="214">
        <v>2.0434782608695654</v>
      </c>
      <c r="AA92" s="101">
        <v>49</v>
      </c>
      <c r="AB92" s="214">
        <v>1.3333333333333335</v>
      </c>
      <c r="AC92" s="101">
        <v>49</v>
      </c>
      <c r="AD92" s="214">
        <v>2.0833333333333259E-2</v>
      </c>
      <c r="AE92" s="101">
        <v>100</v>
      </c>
      <c r="AF92" s="214">
        <v>0.96078431372549011</v>
      </c>
      <c r="AG92" s="101">
        <v>201</v>
      </c>
      <c r="AH92" s="214">
        <v>0.17543859649122817</v>
      </c>
      <c r="AI92" s="101">
        <v>270</v>
      </c>
      <c r="AJ92" s="214">
        <v>0.16883116883116878</v>
      </c>
      <c r="AK92" s="101">
        <v>186</v>
      </c>
      <c r="AL92" s="214">
        <v>0.19230769230769229</v>
      </c>
      <c r="AM92" s="101">
        <v>280</v>
      </c>
      <c r="AN92" s="214">
        <v>-0.18367346938775508</v>
      </c>
      <c r="AO92" s="101">
        <v>1186</v>
      </c>
      <c r="AP92" s="214">
        <v>0.59194630872483223</v>
      </c>
      <c r="AQ92" s="101">
        <v>241</v>
      </c>
      <c r="AR92" s="214">
        <v>-0.26299694189602452</v>
      </c>
      <c r="AS92" s="101">
        <v>446</v>
      </c>
      <c r="AT92" s="214">
        <v>-0.24278438030560268</v>
      </c>
      <c r="AU92" s="101">
        <v>375</v>
      </c>
      <c r="AV92" s="214">
        <v>0.32042253521126751</v>
      </c>
    </row>
    <row r="93" spans="1:48" s="4" customFormat="1" ht="15" customHeight="1" outlineLevel="1" x14ac:dyDescent="0.25">
      <c r="B93" s="78" t="s">
        <v>136</v>
      </c>
      <c r="C93" s="101">
        <v>54807</v>
      </c>
      <c r="D93" s="214">
        <v>-6.4088114754098369E-2</v>
      </c>
      <c r="E93" s="101">
        <v>22082</v>
      </c>
      <c r="F93" s="214">
        <v>8.0808575204346367E-2</v>
      </c>
      <c r="G93" s="101">
        <v>32725</v>
      </c>
      <c r="H93" s="214">
        <v>-0.14172939232605108</v>
      </c>
      <c r="I93" s="101" t="e">
        <v>#REF!</v>
      </c>
      <c r="J93" s="215" t="s">
        <v>183</v>
      </c>
      <c r="K93" s="101">
        <v>3990</v>
      </c>
      <c r="L93" s="214">
        <v>0.25039172673143217</v>
      </c>
      <c r="M93" s="101">
        <v>9796</v>
      </c>
      <c r="N93" s="214">
        <v>4.9384038564542099E-2</v>
      </c>
      <c r="O93" s="101">
        <v>310</v>
      </c>
      <c r="P93" s="214">
        <v>-4.6153846153846101E-2</v>
      </c>
      <c r="Q93" s="101">
        <v>118</v>
      </c>
      <c r="R93" s="214">
        <v>-0.18620689655172418</v>
      </c>
      <c r="S93" s="101">
        <v>731</v>
      </c>
      <c r="T93" s="214">
        <v>-6.8789808917197437E-2</v>
      </c>
      <c r="U93" s="101">
        <v>115</v>
      </c>
      <c r="V93" s="214">
        <v>-0.20138888888888884</v>
      </c>
      <c r="W93" s="101">
        <v>387</v>
      </c>
      <c r="X93" s="214">
        <v>0.32534246575342474</v>
      </c>
      <c r="Y93" s="101">
        <v>738</v>
      </c>
      <c r="Z93" s="214">
        <v>0.1131221719457014</v>
      </c>
      <c r="AA93" s="101">
        <v>371</v>
      </c>
      <c r="AB93" s="214">
        <v>0.14860681114551078</v>
      </c>
      <c r="AC93" s="101">
        <v>1929</v>
      </c>
      <c r="AD93" s="214">
        <v>-2.5265285497726109E-2</v>
      </c>
      <c r="AE93" s="101">
        <v>811</v>
      </c>
      <c r="AF93" s="214">
        <v>0.33607907742998355</v>
      </c>
      <c r="AG93" s="101">
        <v>370</v>
      </c>
      <c r="AH93" s="214">
        <v>0.10119047619047628</v>
      </c>
      <c r="AI93" s="101">
        <v>384</v>
      </c>
      <c r="AJ93" s="214">
        <v>0.26732673267326734</v>
      </c>
      <c r="AK93" s="101">
        <v>207</v>
      </c>
      <c r="AL93" s="214">
        <v>1.3522727272727271</v>
      </c>
      <c r="AM93" s="101">
        <v>238</v>
      </c>
      <c r="AN93" s="214">
        <v>2.5862068965517349E-2</v>
      </c>
      <c r="AO93" s="101">
        <v>675</v>
      </c>
      <c r="AP93" s="214">
        <v>0.18213660245183894</v>
      </c>
      <c r="AQ93" s="101">
        <v>150</v>
      </c>
      <c r="AR93" s="214">
        <v>-0.65596330275229353</v>
      </c>
      <c r="AS93" s="101">
        <v>388</v>
      </c>
      <c r="AT93" s="214">
        <v>-7.3985680190930769E-2</v>
      </c>
      <c r="AU93" s="101">
        <v>374</v>
      </c>
      <c r="AV93" s="214">
        <v>0.45525291828793768</v>
      </c>
    </row>
    <row r="94" spans="1:48" s="4" customFormat="1" ht="15" customHeight="1" outlineLevel="1" x14ac:dyDescent="0.25">
      <c r="B94" s="78" t="s">
        <v>110</v>
      </c>
      <c r="C94" s="101">
        <v>56062</v>
      </c>
      <c r="D94" s="214">
        <v>-8.2124496545400993E-2</v>
      </c>
      <c r="E94" s="101">
        <v>29346</v>
      </c>
      <c r="F94" s="214">
        <v>-3.8907447435645559E-2</v>
      </c>
      <c r="G94" s="101">
        <v>26716</v>
      </c>
      <c r="H94" s="214">
        <v>-0.12532739654269254</v>
      </c>
      <c r="I94" s="101" t="e">
        <v>#REF!</v>
      </c>
      <c r="J94" s="215" t="s">
        <v>183</v>
      </c>
      <c r="K94" s="101">
        <v>3932</v>
      </c>
      <c r="L94" s="214">
        <v>5.8411843876177594E-2</v>
      </c>
      <c r="M94" s="101">
        <v>13435</v>
      </c>
      <c r="N94" s="214">
        <v>-0.15156299336911905</v>
      </c>
      <c r="O94" s="101">
        <v>261</v>
      </c>
      <c r="P94" s="214">
        <v>0.26699029126213603</v>
      </c>
      <c r="Q94" s="101">
        <v>135</v>
      </c>
      <c r="R94" s="214">
        <v>2.2727272727272707E-2</v>
      </c>
      <c r="S94" s="101">
        <v>794</v>
      </c>
      <c r="T94" s="214">
        <v>1.2755102040816313E-2</v>
      </c>
      <c r="U94" s="101">
        <v>117</v>
      </c>
      <c r="V94" s="214">
        <v>-0.12686567164179108</v>
      </c>
      <c r="W94" s="101">
        <v>468</v>
      </c>
      <c r="X94" s="214">
        <v>1.1971830985915495</v>
      </c>
      <c r="Y94" s="101">
        <v>1598</v>
      </c>
      <c r="Z94" s="214">
        <v>0.13172804532577898</v>
      </c>
      <c r="AA94" s="101">
        <v>562</v>
      </c>
      <c r="AB94" s="214">
        <v>-0.11356466876971605</v>
      </c>
      <c r="AC94" s="101">
        <v>4794</v>
      </c>
      <c r="AD94" s="214">
        <v>-2.7043894320781803E-3</v>
      </c>
      <c r="AE94" s="101">
        <v>1091</v>
      </c>
      <c r="AF94" s="214">
        <v>0.64803625377643503</v>
      </c>
      <c r="AG94" s="101">
        <v>227</v>
      </c>
      <c r="AH94" s="214">
        <v>-8.0971659919028327E-2</v>
      </c>
      <c r="AI94" s="101">
        <v>384</v>
      </c>
      <c r="AJ94" s="214">
        <v>-0.17062634989200864</v>
      </c>
      <c r="AK94" s="101">
        <v>189</v>
      </c>
      <c r="AL94" s="214">
        <v>1.7391304347826089</v>
      </c>
      <c r="AM94" s="101">
        <v>128</v>
      </c>
      <c r="AN94" s="214">
        <v>-0.35025380710659904</v>
      </c>
      <c r="AO94" s="101">
        <v>585</v>
      </c>
      <c r="AP94" s="214">
        <v>0.64325842696629221</v>
      </c>
      <c r="AQ94" s="101">
        <v>115</v>
      </c>
      <c r="AR94" s="214">
        <v>-0.59219858156028371</v>
      </c>
      <c r="AS94" s="101">
        <v>238</v>
      </c>
      <c r="AT94" s="214">
        <v>5.7777777777777706E-2</v>
      </c>
      <c r="AU94" s="101">
        <v>293</v>
      </c>
      <c r="AV94" s="214">
        <v>0.81987577639751552</v>
      </c>
    </row>
    <row r="95" spans="1:48" s="4" customFormat="1" ht="15" customHeight="1" outlineLevel="1" x14ac:dyDescent="0.25">
      <c r="B95" s="78" t="s">
        <v>111</v>
      </c>
      <c r="C95" s="101">
        <v>57727</v>
      </c>
      <c r="D95" s="214">
        <v>-8.4294348122650353E-2</v>
      </c>
      <c r="E95" s="101">
        <v>30908</v>
      </c>
      <c r="F95" s="214">
        <v>1.5074386679365448E-2</v>
      </c>
      <c r="G95" s="101">
        <v>26819</v>
      </c>
      <c r="H95" s="214">
        <v>-0.17712935689739817</v>
      </c>
      <c r="I95" s="101" t="e">
        <v>#REF!</v>
      </c>
      <c r="J95" s="215" t="s">
        <v>183</v>
      </c>
      <c r="K95" s="101">
        <v>4595</v>
      </c>
      <c r="L95" s="214">
        <v>-3.0375352571057057E-3</v>
      </c>
      <c r="M95" s="101">
        <v>13646</v>
      </c>
      <c r="N95" s="214">
        <v>8.5514278895871376E-2</v>
      </c>
      <c r="O95" s="101">
        <v>446</v>
      </c>
      <c r="P95" s="214">
        <v>0.63369963369963367</v>
      </c>
      <c r="Q95" s="101">
        <v>138</v>
      </c>
      <c r="R95" s="214">
        <v>-0.24175824175824179</v>
      </c>
      <c r="S95" s="101">
        <v>946</v>
      </c>
      <c r="T95" s="214">
        <v>0.24310118265440206</v>
      </c>
      <c r="U95" s="101">
        <v>155</v>
      </c>
      <c r="V95" s="214">
        <v>-0.24019607843137258</v>
      </c>
      <c r="W95" s="101">
        <v>521</v>
      </c>
      <c r="X95" s="214">
        <v>1.1650485436893288E-2</v>
      </c>
      <c r="Y95" s="101">
        <v>1599</v>
      </c>
      <c r="Z95" s="214">
        <v>-0.1209455744914788</v>
      </c>
      <c r="AA95" s="101">
        <v>768</v>
      </c>
      <c r="AB95" s="214">
        <v>-0.19999999999999996</v>
      </c>
      <c r="AC95" s="101">
        <v>4815</v>
      </c>
      <c r="AD95" s="214">
        <v>-1.594114040465977E-2</v>
      </c>
      <c r="AE95" s="101">
        <v>914</v>
      </c>
      <c r="AF95" s="214">
        <v>8.8095238095238004E-2</v>
      </c>
      <c r="AG95" s="101">
        <v>251</v>
      </c>
      <c r="AH95" s="214">
        <v>0.11555555555555563</v>
      </c>
      <c r="AI95" s="101">
        <v>425</v>
      </c>
      <c r="AJ95" s="214">
        <v>4.1666666666666741E-2</v>
      </c>
      <c r="AK95" s="101">
        <v>131</v>
      </c>
      <c r="AL95" s="214">
        <v>-0.15483870967741931</v>
      </c>
      <c r="AM95" s="101">
        <v>210</v>
      </c>
      <c r="AN95" s="214">
        <v>-0.125</v>
      </c>
      <c r="AO95" s="101">
        <v>463</v>
      </c>
      <c r="AP95" s="214">
        <v>-0.40792838874680304</v>
      </c>
      <c r="AQ95" s="101">
        <v>221</v>
      </c>
      <c r="AR95" s="214">
        <v>-0.16603773584905657</v>
      </c>
      <c r="AS95" s="101">
        <v>278</v>
      </c>
      <c r="AT95" s="214">
        <v>-0.2703412073490814</v>
      </c>
      <c r="AU95" s="101">
        <v>386</v>
      </c>
      <c r="AV95" s="214">
        <v>5.464480874316946E-2</v>
      </c>
    </row>
    <row r="96" spans="1:48" s="4" customFormat="1" ht="15.75" x14ac:dyDescent="0.25">
      <c r="A96" s="52"/>
      <c r="B96" s="102">
        <v>2010</v>
      </c>
      <c r="C96" s="105">
        <v>711648</v>
      </c>
      <c r="D96" s="218">
        <v>-7.6419928049711094E-2</v>
      </c>
      <c r="E96" s="105">
        <v>274547</v>
      </c>
      <c r="F96" s="218">
        <v>-6.169215100581682E-2</v>
      </c>
      <c r="G96" s="105">
        <v>437101</v>
      </c>
      <c r="H96" s="218">
        <v>-8.5436482861650398E-2</v>
      </c>
      <c r="I96" s="105" t="e">
        <v>#REF!</v>
      </c>
      <c r="J96" s="218" t="s">
        <v>183</v>
      </c>
      <c r="K96" s="105">
        <v>42996</v>
      </c>
      <c r="L96" s="218">
        <v>-1.4869973651048252E-2</v>
      </c>
      <c r="M96" s="105">
        <v>129984</v>
      </c>
      <c r="N96" s="218">
        <v>-7.8656941756863108E-2</v>
      </c>
      <c r="O96" s="105">
        <v>3244</v>
      </c>
      <c r="P96" s="218">
        <v>2.5284450063211228E-2</v>
      </c>
      <c r="Q96" s="105">
        <v>2198</v>
      </c>
      <c r="R96" s="218">
        <v>0.34598897734231482</v>
      </c>
      <c r="S96" s="105">
        <v>13342</v>
      </c>
      <c r="T96" s="218">
        <v>0.23035780154924379</v>
      </c>
      <c r="U96" s="105">
        <v>1530</v>
      </c>
      <c r="V96" s="218">
        <v>-2.7336300063572794E-2</v>
      </c>
      <c r="W96" s="105">
        <v>5511</v>
      </c>
      <c r="X96" s="218">
        <v>0.13441745574310415</v>
      </c>
      <c r="Y96" s="105">
        <v>9530</v>
      </c>
      <c r="Z96" s="218">
        <v>-0.11783763769323341</v>
      </c>
      <c r="AA96" s="105">
        <v>4167</v>
      </c>
      <c r="AB96" s="218">
        <v>-0.20537757437070936</v>
      </c>
      <c r="AC96" s="105">
        <v>24731</v>
      </c>
      <c r="AD96" s="218">
        <v>-0.21615796646698993</v>
      </c>
      <c r="AE96" s="105">
        <v>6341</v>
      </c>
      <c r="AF96" s="218">
        <v>6.3212608987256891E-2</v>
      </c>
      <c r="AG96" s="105">
        <v>2625</v>
      </c>
      <c r="AH96" s="218">
        <v>-1.3899323816679243E-2</v>
      </c>
      <c r="AI96" s="105">
        <v>3976</v>
      </c>
      <c r="AJ96" s="218">
        <v>-7.3625349487418501E-2</v>
      </c>
      <c r="AK96" s="105">
        <v>1706</v>
      </c>
      <c r="AL96" s="218">
        <v>0.22557471264367823</v>
      </c>
      <c r="AM96" s="105">
        <v>2412</v>
      </c>
      <c r="AN96" s="218">
        <v>-0.30046403712296987</v>
      </c>
      <c r="AO96" s="105">
        <v>8757</v>
      </c>
      <c r="AP96" s="218">
        <v>3.486173481446464E-2</v>
      </c>
      <c r="AQ96" s="105">
        <v>2166</v>
      </c>
      <c r="AR96" s="218">
        <v>-0.18693693693693691</v>
      </c>
      <c r="AS96" s="105">
        <v>4597</v>
      </c>
      <c r="AT96" s="218">
        <v>-0.10824442289039771</v>
      </c>
      <c r="AU96" s="105">
        <v>4734</v>
      </c>
      <c r="AV96" s="218">
        <v>0.13716070141724712</v>
      </c>
    </row>
    <row r="97" spans="1:48" s="4" customFormat="1" ht="15" customHeight="1" outlineLevel="1" x14ac:dyDescent="0.25">
      <c r="B97" s="78" t="s">
        <v>112</v>
      </c>
      <c r="C97" s="101">
        <v>57710</v>
      </c>
      <c r="D97" s="214">
        <v>-0.12425263285683941</v>
      </c>
      <c r="E97" s="101">
        <v>37257</v>
      </c>
      <c r="F97" s="214">
        <v>-0.15296123678526774</v>
      </c>
      <c r="G97" s="101">
        <v>20453</v>
      </c>
      <c r="H97" s="214">
        <v>-6.6627116323643487E-2</v>
      </c>
      <c r="I97" s="101" t="e">
        <v>#REF!</v>
      </c>
      <c r="J97" s="215" t="s">
        <v>183</v>
      </c>
      <c r="K97" s="101">
        <v>5599</v>
      </c>
      <c r="L97" s="214">
        <v>-0.15333434144866176</v>
      </c>
      <c r="M97" s="101">
        <v>16753</v>
      </c>
      <c r="N97" s="214">
        <v>-9.2912447885646232E-2</v>
      </c>
      <c r="O97" s="101">
        <v>298</v>
      </c>
      <c r="P97" s="214">
        <v>-3.2467532467532423E-2</v>
      </c>
      <c r="Q97" s="101">
        <v>232</v>
      </c>
      <c r="R97" s="214">
        <v>5.4545454545454453E-2</v>
      </c>
      <c r="S97" s="101">
        <v>635</v>
      </c>
      <c r="T97" s="214">
        <v>-4.7021943573667402E-3</v>
      </c>
      <c r="U97" s="101">
        <v>200</v>
      </c>
      <c r="V97" s="214">
        <v>-8.6757990867579959E-2</v>
      </c>
      <c r="W97" s="101">
        <v>465</v>
      </c>
      <c r="X97" s="214">
        <v>-6.9999999999999951E-2</v>
      </c>
      <c r="Y97" s="101">
        <v>2083</v>
      </c>
      <c r="Z97" s="214">
        <v>-0.34783969943644333</v>
      </c>
      <c r="AA97" s="101">
        <v>1226</v>
      </c>
      <c r="AB97" s="214">
        <v>-0.46439493228484052</v>
      </c>
      <c r="AC97" s="101">
        <v>6005</v>
      </c>
      <c r="AD97" s="214">
        <v>-0.14165237278444831</v>
      </c>
      <c r="AE97" s="101">
        <v>1196</v>
      </c>
      <c r="AF97" s="214">
        <v>-0.24968632371392718</v>
      </c>
      <c r="AG97" s="101">
        <v>266</v>
      </c>
      <c r="AH97" s="214">
        <v>0.41489361702127669</v>
      </c>
      <c r="AI97" s="101">
        <v>677</v>
      </c>
      <c r="AJ97" s="214">
        <v>7.8025477707006408E-2</v>
      </c>
      <c r="AK97" s="101">
        <v>126</v>
      </c>
      <c r="AL97" s="214">
        <v>-0.23636363636363633</v>
      </c>
      <c r="AM97" s="101">
        <v>248</v>
      </c>
      <c r="AN97" s="214">
        <v>-0.34042553191489366</v>
      </c>
      <c r="AO97" s="101">
        <v>521</v>
      </c>
      <c r="AP97" s="214">
        <v>-0.22238805970149256</v>
      </c>
      <c r="AQ97" s="101">
        <v>64</v>
      </c>
      <c r="AR97" s="214">
        <v>-0.68932038834951459</v>
      </c>
      <c r="AS97" s="101">
        <v>365</v>
      </c>
      <c r="AT97" s="214">
        <v>-8.0604534005037753E-2</v>
      </c>
      <c r="AU97" s="101">
        <v>298</v>
      </c>
      <c r="AV97" s="214">
        <v>-5.3968253968253999E-2</v>
      </c>
    </row>
    <row r="98" spans="1:48" s="4" customFormat="1" ht="15" customHeight="1" outlineLevel="1" x14ac:dyDescent="0.25">
      <c r="B98" s="78" t="s">
        <v>113</v>
      </c>
      <c r="C98" s="101">
        <v>59118</v>
      </c>
      <c r="D98" s="214">
        <v>-0.13854807215923992</v>
      </c>
      <c r="E98" s="101">
        <v>33874</v>
      </c>
      <c r="F98" s="214">
        <v>-0.17815464492806365</v>
      </c>
      <c r="G98" s="101">
        <v>25244</v>
      </c>
      <c r="H98" s="214">
        <v>-7.8988653362034422E-2</v>
      </c>
      <c r="I98" s="101" t="e">
        <v>#REF!</v>
      </c>
      <c r="J98" s="215" t="s">
        <v>183</v>
      </c>
      <c r="K98" s="101">
        <v>5670</v>
      </c>
      <c r="L98" s="214">
        <v>-0.31686746987951808</v>
      </c>
      <c r="M98" s="101">
        <v>14729</v>
      </c>
      <c r="N98" s="214">
        <v>-0.1511152094980116</v>
      </c>
      <c r="O98" s="101">
        <v>425</v>
      </c>
      <c r="P98" s="214">
        <v>0.33228840125391845</v>
      </c>
      <c r="Q98" s="101">
        <v>108</v>
      </c>
      <c r="R98" s="214">
        <v>-0.1074380165289256</v>
      </c>
      <c r="S98" s="101">
        <v>1030</v>
      </c>
      <c r="T98" s="214">
        <v>-0.13445378151260501</v>
      </c>
      <c r="U98" s="101">
        <v>151</v>
      </c>
      <c r="V98" s="214">
        <v>0.33628318584070804</v>
      </c>
      <c r="W98" s="101">
        <v>420</v>
      </c>
      <c r="X98" s="214">
        <v>-8.6956521739130488E-2</v>
      </c>
      <c r="Y98" s="101">
        <v>2034</v>
      </c>
      <c r="Z98" s="214">
        <v>-0.20141342756183744</v>
      </c>
      <c r="AA98" s="101">
        <v>1034</v>
      </c>
      <c r="AB98" s="214">
        <v>-0.23350630096367675</v>
      </c>
      <c r="AC98" s="101">
        <v>5027</v>
      </c>
      <c r="AD98" s="214">
        <v>-5.3473922048578371E-2</v>
      </c>
      <c r="AE98" s="101">
        <v>900</v>
      </c>
      <c r="AF98" s="214">
        <v>-0.36664320900774106</v>
      </c>
      <c r="AG98" s="101">
        <v>269</v>
      </c>
      <c r="AH98" s="214">
        <v>0.24537037037037046</v>
      </c>
      <c r="AI98" s="101">
        <v>424</v>
      </c>
      <c r="AJ98" s="214">
        <v>-0.20450281425891181</v>
      </c>
      <c r="AK98" s="101">
        <v>56</v>
      </c>
      <c r="AL98" s="214">
        <v>-0.67999999999999994</v>
      </c>
      <c r="AM98" s="101">
        <v>249</v>
      </c>
      <c r="AN98" s="214">
        <v>-0.47907949790794979</v>
      </c>
      <c r="AO98" s="101">
        <v>414</v>
      </c>
      <c r="AP98" s="214">
        <v>-0.17200000000000004</v>
      </c>
      <c r="AQ98" s="101">
        <v>114</v>
      </c>
      <c r="AR98" s="214">
        <v>-0.37704918032786883</v>
      </c>
      <c r="AS98" s="101">
        <v>327</v>
      </c>
      <c r="AT98" s="214">
        <v>0.10101010101010099</v>
      </c>
      <c r="AU98" s="101">
        <v>493</v>
      </c>
      <c r="AV98" s="214">
        <v>0.39660056657223786</v>
      </c>
    </row>
    <row r="99" spans="1:48" s="4" customFormat="1" ht="15" customHeight="1" outlineLevel="1" x14ac:dyDescent="0.25">
      <c r="B99" s="78" t="s">
        <v>114</v>
      </c>
      <c r="C99" s="101">
        <v>65189</v>
      </c>
      <c r="D99" s="214">
        <v>-0.26371727393887368</v>
      </c>
      <c r="E99" s="101">
        <v>36007</v>
      </c>
      <c r="F99" s="214">
        <v>-0.17382924534795674</v>
      </c>
      <c r="G99" s="101">
        <v>29182</v>
      </c>
      <c r="H99" s="214">
        <v>-0.35086197308419531</v>
      </c>
      <c r="I99" s="101" t="e">
        <v>#REF!</v>
      </c>
      <c r="J99" s="215" t="s">
        <v>183</v>
      </c>
      <c r="K99" s="101">
        <v>4507</v>
      </c>
      <c r="L99" s="214">
        <v>-0.3883837698466549</v>
      </c>
      <c r="M99" s="101">
        <v>17062</v>
      </c>
      <c r="N99" s="214">
        <v>-0.13382069245608696</v>
      </c>
      <c r="O99" s="101">
        <v>268</v>
      </c>
      <c r="P99" s="214">
        <v>-0.10367892976588633</v>
      </c>
      <c r="Q99" s="101">
        <v>78</v>
      </c>
      <c r="R99" s="214">
        <v>-0.63207547169811318</v>
      </c>
      <c r="S99" s="101">
        <v>1033</v>
      </c>
      <c r="T99" s="214">
        <v>-0.1469859620148638</v>
      </c>
      <c r="U99" s="101">
        <v>134</v>
      </c>
      <c r="V99" s="214">
        <v>-0.43220338983050843</v>
      </c>
      <c r="W99" s="101">
        <v>306</v>
      </c>
      <c r="X99" s="214">
        <v>-0.17520215633423175</v>
      </c>
      <c r="Y99" s="101">
        <v>2077</v>
      </c>
      <c r="Z99" s="214">
        <v>-0.29996629592180657</v>
      </c>
      <c r="AA99" s="101">
        <v>728</v>
      </c>
      <c r="AB99" s="214">
        <v>-0.38823529411764701</v>
      </c>
      <c r="AC99" s="101">
        <v>6511</v>
      </c>
      <c r="AD99" s="214">
        <v>0.13729257641921389</v>
      </c>
      <c r="AE99" s="101">
        <v>1163</v>
      </c>
      <c r="AF99" s="214">
        <v>-8.9271730618637468E-2</v>
      </c>
      <c r="AG99" s="101">
        <v>191</v>
      </c>
      <c r="AH99" s="214">
        <v>-0.1434977578475336</v>
      </c>
      <c r="AI99" s="101">
        <v>394</v>
      </c>
      <c r="AJ99" s="214">
        <v>-0.26217228464419473</v>
      </c>
      <c r="AK99" s="101">
        <v>83</v>
      </c>
      <c r="AL99" s="214">
        <v>-0.22429906542056077</v>
      </c>
      <c r="AM99" s="101">
        <v>296</v>
      </c>
      <c r="AN99" s="214">
        <v>-0.47795414462081132</v>
      </c>
      <c r="AO99" s="101">
        <v>460</v>
      </c>
      <c r="AP99" s="214">
        <v>-0.37244201909959074</v>
      </c>
      <c r="AQ99" s="101">
        <v>102</v>
      </c>
      <c r="AR99" s="214">
        <v>-0.46031746031746035</v>
      </c>
      <c r="AS99" s="101">
        <v>263</v>
      </c>
      <c r="AT99" s="214">
        <v>-0.3324873096446701</v>
      </c>
      <c r="AU99" s="101">
        <v>351</v>
      </c>
      <c r="AV99" s="214">
        <v>0.2491103202846976</v>
      </c>
    </row>
    <row r="100" spans="1:48" s="4" customFormat="1" ht="15" customHeight="1" outlineLevel="1" x14ac:dyDescent="0.25">
      <c r="B100" s="78" t="s">
        <v>115</v>
      </c>
      <c r="C100" s="101">
        <v>70420</v>
      </c>
      <c r="D100" s="214">
        <v>-8.3955563649608433E-2</v>
      </c>
      <c r="E100" s="101">
        <v>26549</v>
      </c>
      <c r="F100" s="214">
        <v>-7.7935609349494617E-2</v>
      </c>
      <c r="G100" s="101">
        <v>43871</v>
      </c>
      <c r="H100" s="214">
        <v>-8.7560574863251639E-2</v>
      </c>
      <c r="I100" s="101" t="e">
        <v>#REF!</v>
      </c>
      <c r="J100" s="215" t="s">
        <v>183</v>
      </c>
      <c r="K100" s="101">
        <v>4082</v>
      </c>
      <c r="L100" s="214">
        <v>-0.20922123208058896</v>
      </c>
      <c r="M100" s="101">
        <v>13698</v>
      </c>
      <c r="N100" s="214">
        <v>-7.1070120710701179E-2</v>
      </c>
      <c r="O100" s="101">
        <v>240</v>
      </c>
      <c r="P100" s="214">
        <v>-0.29824561403508776</v>
      </c>
      <c r="Q100" s="101">
        <v>140</v>
      </c>
      <c r="R100" s="214">
        <v>1.449275362318847E-2</v>
      </c>
      <c r="S100" s="101">
        <v>1622</v>
      </c>
      <c r="T100" s="214">
        <v>-6.134259259259256E-2</v>
      </c>
      <c r="U100" s="101">
        <v>142</v>
      </c>
      <c r="V100" s="214">
        <v>0.43434343434343425</v>
      </c>
      <c r="W100" s="101">
        <v>409</v>
      </c>
      <c r="X100" s="214">
        <v>-3.3096926713948038E-2</v>
      </c>
      <c r="Y100" s="101">
        <v>461</v>
      </c>
      <c r="Z100" s="214">
        <v>-0.5338725985844287</v>
      </c>
      <c r="AA100" s="101">
        <v>157</v>
      </c>
      <c r="AB100" s="214">
        <v>-0.49025974025974028</v>
      </c>
      <c r="AC100" s="101">
        <v>2165</v>
      </c>
      <c r="AD100" s="214">
        <v>0.30815709969788529</v>
      </c>
      <c r="AE100" s="101">
        <v>314</v>
      </c>
      <c r="AF100" s="214">
        <v>-0.12777777777777777</v>
      </c>
      <c r="AG100" s="101">
        <v>342</v>
      </c>
      <c r="AH100" s="214">
        <v>0.34117647058823519</v>
      </c>
      <c r="AI100" s="101">
        <v>481</v>
      </c>
      <c r="AJ100" s="214">
        <v>0.23333333333333339</v>
      </c>
      <c r="AK100" s="101">
        <v>123</v>
      </c>
      <c r="AL100" s="214">
        <v>-0.29714285714285715</v>
      </c>
      <c r="AM100" s="101">
        <v>232</v>
      </c>
      <c r="AN100" s="214">
        <v>-0.48329621380846322</v>
      </c>
      <c r="AO100" s="101">
        <v>840</v>
      </c>
      <c r="AP100" s="214">
        <v>0.25748502994011968</v>
      </c>
      <c r="AQ100" s="101">
        <v>208</v>
      </c>
      <c r="AR100" s="214">
        <v>4.8309178743961567E-3</v>
      </c>
      <c r="AS100" s="101">
        <v>531</v>
      </c>
      <c r="AT100" s="214">
        <v>0.47500000000000009</v>
      </c>
      <c r="AU100" s="101">
        <v>362</v>
      </c>
      <c r="AV100" s="214">
        <v>6.7846607669616477E-2</v>
      </c>
    </row>
    <row r="101" spans="1:48" s="4" customFormat="1" ht="15" customHeight="1" outlineLevel="1" x14ac:dyDescent="0.25">
      <c r="B101" s="78" t="s">
        <v>135</v>
      </c>
      <c r="C101" s="101">
        <v>56119</v>
      </c>
      <c r="D101" s="214">
        <v>-0.2458340052679675</v>
      </c>
      <c r="E101" s="101">
        <v>16196</v>
      </c>
      <c r="F101" s="214">
        <v>-0.13612118625986769</v>
      </c>
      <c r="G101" s="101">
        <v>39923</v>
      </c>
      <c r="H101" s="214">
        <v>-0.28278600172463353</v>
      </c>
      <c r="I101" s="101" t="e">
        <v>#REF!</v>
      </c>
      <c r="J101" s="215" t="s">
        <v>183</v>
      </c>
      <c r="K101" s="101">
        <v>2450</v>
      </c>
      <c r="L101" s="214">
        <v>-9.5273264401772528E-2</v>
      </c>
      <c r="M101" s="101">
        <v>9499</v>
      </c>
      <c r="N101" s="214">
        <v>-0.20927328727212191</v>
      </c>
      <c r="O101" s="101">
        <v>306</v>
      </c>
      <c r="P101" s="214">
        <v>0.14606741573033699</v>
      </c>
      <c r="Q101" s="101">
        <v>140</v>
      </c>
      <c r="R101" s="214">
        <v>0.39999999999999991</v>
      </c>
      <c r="S101" s="101">
        <v>1040</v>
      </c>
      <c r="T101" s="214">
        <v>0.19402985074626855</v>
      </c>
      <c r="U101" s="101">
        <v>80</v>
      </c>
      <c r="V101" s="214">
        <v>0.4285714285714286</v>
      </c>
      <c r="W101" s="101">
        <v>216</v>
      </c>
      <c r="X101" s="214">
        <v>-0.34346504559270519</v>
      </c>
      <c r="Y101" s="101">
        <v>51</v>
      </c>
      <c r="Z101" s="214">
        <v>-0.25</v>
      </c>
      <c r="AA101" s="101">
        <v>15</v>
      </c>
      <c r="AB101" s="214">
        <v>-0.85148514851485146</v>
      </c>
      <c r="AC101" s="101">
        <v>47</v>
      </c>
      <c r="AD101" s="214">
        <v>1.4736842105263159</v>
      </c>
      <c r="AE101" s="101">
        <v>29</v>
      </c>
      <c r="AF101" s="214">
        <v>-0.30952380952380953</v>
      </c>
      <c r="AG101" s="101">
        <v>163</v>
      </c>
      <c r="AH101" s="214">
        <v>-0.30638297872340425</v>
      </c>
      <c r="AI101" s="101">
        <v>349</v>
      </c>
      <c r="AJ101" s="214">
        <v>-4.3835616438356206E-2</v>
      </c>
      <c r="AK101" s="101">
        <v>82</v>
      </c>
      <c r="AL101" s="214">
        <v>-0.359375</v>
      </c>
      <c r="AM101" s="101">
        <v>277</v>
      </c>
      <c r="AN101" s="214">
        <v>-0.15805471124620063</v>
      </c>
      <c r="AO101" s="101">
        <v>544</v>
      </c>
      <c r="AP101" s="214">
        <v>0.15498938428874731</v>
      </c>
      <c r="AQ101" s="101">
        <v>153</v>
      </c>
      <c r="AR101" s="214">
        <v>0.73863636363636354</v>
      </c>
      <c r="AS101" s="101">
        <v>430</v>
      </c>
      <c r="AT101" s="214">
        <v>7.2319201995012516E-2</v>
      </c>
      <c r="AU101" s="101">
        <v>325</v>
      </c>
      <c r="AV101" s="214">
        <v>1.0700636942675161</v>
      </c>
    </row>
    <row r="102" spans="1:48" s="4" customFormat="1" ht="15" customHeight="1" outlineLevel="1" x14ac:dyDescent="0.25">
      <c r="B102" s="78" t="s">
        <v>118</v>
      </c>
      <c r="C102" s="101">
        <v>62044</v>
      </c>
      <c r="D102" s="214">
        <v>-0.1513029204568771</v>
      </c>
      <c r="E102" s="101">
        <v>14257</v>
      </c>
      <c r="F102" s="214">
        <v>-3.8897128218956412E-2</v>
      </c>
      <c r="G102" s="101">
        <v>47787</v>
      </c>
      <c r="H102" s="214">
        <v>-0.17991796948739514</v>
      </c>
      <c r="I102" s="101" t="e">
        <v>#REF!</v>
      </c>
      <c r="J102" s="215" t="s">
        <v>183</v>
      </c>
      <c r="K102" s="101">
        <v>2401</v>
      </c>
      <c r="L102" s="214">
        <v>7.4753804834377879E-2</v>
      </c>
      <c r="M102" s="101">
        <v>7331</v>
      </c>
      <c r="N102" s="214">
        <v>-8.7957203284399155E-2</v>
      </c>
      <c r="O102" s="101">
        <v>183</v>
      </c>
      <c r="P102" s="214">
        <v>-0.16055045871559637</v>
      </c>
      <c r="Q102" s="101">
        <v>105</v>
      </c>
      <c r="R102" s="214">
        <v>-0.1796875</v>
      </c>
      <c r="S102" s="101">
        <v>764</v>
      </c>
      <c r="T102" s="214">
        <v>0.30598290598290601</v>
      </c>
      <c r="U102" s="101">
        <v>97</v>
      </c>
      <c r="V102" s="214">
        <v>-0.40853658536585369</v>
      </c>
      <c r="W102" s="101">
        <v>344</v>
      </c>
      <c r="X102" s="214">
        <v>-0.2321428571428571</v>
      </c>
      <c r="Y102" s="101">
        <v>71</v>
      </c>
      <c r="Z102" s="214">
        <v>0.73170731707317072</v>
      </c>
      <c r="AA102" s="101">
        <v>55</v>
      </c>
      <c r="AB102" s="214">
        <v>-0.71502590673575128</v>
      </c>
      <c r="AC102" s="101">
        <v>37</v>
      </c>
      <c r="AD102" s="214">
        <v>2.7777777777777679E-2</v>
      </c>
      <c r="AE102" s="101">
        <v>109</v>
      </c>
      <c r="AF102" s="214">
        <v>0.91228070175438591</v>
      </c>
      <c r="AG102" s="101">
        <v>157</v>
      </c>
      <c r="AH102" s="214">
        <v>0.50961538461538458</v>
      </c>
      <c r="AI102" s="101">
        <v>174</v>
      </c>
      <c r="AJ102" s="214">
        <v>-0.12562814070351758</v>
      </c>
      <c r="AK102" s="101">
        <v>125</v>
      </c>
      <c r="AL102" s="214">
        <v>0.12612612612612617</v>
      </c>
      <c r="AM102" s="101">
        <v>366</v>
      </c>
      <c r="AN102" s="214">
        <v>0.13664596273291929</v>
      </c>
      <c r="AO102" s="101">
        <v>1018</v>
      </c>
      <c r="AP102" s="214">
        <v>-6.5197428833792426E-2</v>
      </c>
      <c r="AQ102" s="101">
        <v>192</v>
      </c>
      <c r="AR102" s="214">
        <v>0.30612244897959173</v>
      </c>
      <c r="AS102" s="101">
        <v>362</v>
      </c>
      <c r="AT102" s="214">
        <v>-0.25667351129363447</v>
      </c>
      <c r="AU102" s="101">
        <v>366</v>
      </c>
      <c r="AV102" s="214">
        <v>0.57081545064377681</v>
      </c>
    </row>
    <row r="103" spans="1:48" s="4" customFormat="1" ht="15" customHeight="1" outlineLevel="1" x14ac:dyDescent="0.25">
      <c r="B103" s="78" t="s">
        <v>119</v>
      </c>
      <c r="C103" s="101">
        <v>72974</v>
      </c>
      <c r="D103" s="214">
        <v>-0.17509947549285587</v>
      </c>
      <c r="E103" s="101">
        <v>15026</v>
      </c>
      <c r="F103" s="214">
        <v>-0.2426411290322581</v>
      </c>
      <c r="G103" s="101">
        <v>57948</v>
      </c>
      <c r="H103" s="214">
        <v>-0.15557239449755189</v>
      </c>
      <c r="I103" s="101" t="e">
        <v>#REF!</v>
      </c>
      <c r="J103" s="215" t="s">
        <v>183</v>
      </c>
      <c r="K103" s="101">
        <v>2152</v>
      </c>
      <c r="L103" s="214">
        <v>-0.31682539682539679</v>
      </c>
      <c r="M103" s="101">
        <v>7412</v>
      </c>
      <c r="N103" s="214">
        <v>-0.21123762903054166</v>
      </c>
      <c r="O103" s="101">
        <v>208</v>
      </c>
      <c r="P103" s="214">
        <v>-0.42382271468144039</v>
      </c>
      <c r="Q103" s="101">
        <v>156</v>
      </c>
      <c r="R103" s="214">
        <v>-0.13812154696132595</v>
      </c>
      <c r="S103" s="101">
        <v>946</v>
      </c>
      <c r="T103" s="214">
        <v>-0.15004492362982924</v>
      </c>
      <c r="U103" s="101">
        <v>134</v>
      </c>
      <c r="V103" s="214">
        <v>-0.23863636363636365</v>
      </c>
      <c r="W103" s="101">
        <v>547</v>
      </c>
      <c r="X103" s="214">
        <v>-0.18479880774962743</v>
      </c>
      <c r="Y103" s="101">
        <v>84</v>
      </c>
      <c r="Z103" s="214">
        <v>-0.41258741258741261</v>
      </c>
      <c r="AA103" s="101">
        <v>76</v>
      </c>
      <c r="AB103" s="214">
        <v>-0.6607142857142857</v>
      </c>
      <c r="AC103" s="101">
        <v>22</v>
      </c>
      <c r="AD103" s="214">
        <v>-0.52173913043478259</v>
      </c>
      <c r="AE103" s="101">
        <v>70</v>
      </c>
      <c r="AF103" s="214">
        <v>-0.41176470588235292</v>
      </c>
      <c r="AG103" s="101">
        <v>145</v>
      </c>
      <c r="AH103" s="214">
        <v>-0.31603773584905659</v>
      </c>
      <c r="AI103" s="101">
        <v>211</v>
      </c>
      <c r="AJ103" s="214">
        <v>-0.42506811989100812</v>
      </c>
      <c r="AK103" s="101">
        <v>139</v>
      </c>
      <c r="AL103" s="214">
        <v>-0.27604166666666663</v>
      </c>
      <c r="AM103" s="101">
        <v>384</v>
      </c>
      <c r="AN103" s="214">
        <v>-0.41463414634146345</v>
      </c>
      <c r="AO103" s="101">
        <v>1029</v>
      </c>
      <c r="AP103" s="214">
        <v>-0.39506172839506171</v>
      </c>
      <c r="AQ103" s="101">
        <v>224</v>
      </c>
      <c r="AR103" s="214">
        <v>0.32544378698224863</v>
      </c>
      <c r="AS103" s="101">
        <v>543</v>
      </c>
      <c r="AT103" s="214">
        <v>-0.16203703703703709</v>
      </c>
      <c r="AU103" s="101">
        <v>544</v>
      </c>
      <c r="AV103" s="214">
        <v>0.73248407643312108</v>
      </c>
    </row>
    <row r="104" spans="1:48" s="4" customFormat="1" ht="15" customHeight="1" outlineLevel="1" x14ac:dyDescent="0.25">
      <c r="B104" s="78" t="s">
        <v>120</v>
      </c>
      <c r="C104" s="101">
        <v>87195</v>
      </c>
      <c r="D104" s="214">
        <v>-0.18687170113956397</v>
      </c>
      <c r="E104" s="101">
        <v>15521</v>
      </c>
      <c r="F104" s="214">
        <v>-0.26496495548399313</v>
      </c>
      <c r="G104" s="101">
        <v>71674</v>
      </c>
      <c r="H104" s="214">
        <v>-0.16772335632504243</v>
      </c>
      <c r="I104" s="101" t="e">
        <v>#REF!</v>
      </c>
      <c r="J104" s="215" t="s">
        <v>183</v>
      </c>
      <c r="K104" s="101">
        <v>2016</v>
      </c>
      <c r="L104" s="214">
        <v>-0.30193905817174516</v>
      </c>
      <c r="M104" s="101">
        <v>7905</v>
      </c>
      <c r="N104" s="214">
        <v>-0.21786880379934703</v>
      </c>
      <c r="O104" s="101">
        <v>257</v>
      </c>
      <c r="P104" s="214">
        <v>0.41988950276243098</v>
      </c>
      <c r="Q104" s="101">
        <v>95</v>
      </c>
      <c r="R104" s="214">
        <v>-0.33566433566433562</v>
      </c>
      <c r="S104" s="101">
        <v>826</v>
      </c>
      <c r="T104" s="214">
        <v>-0.29522184300341292</v>
      </c>
      <c r="U104" s="101">
        <v>80</v>
      </c>
      <c r="V104" s="214">
        <v>-0.61165048543689315</v>
      </c>
      <c r="W104" s="101">
        <v>813</v>
      </c>
      <c r="X104" s="214">
        <v>-0.34698795180722897</v>
      </c>
      <c r="Y104" s="101">
        <v>25</v>
      </c>
      <c r="Z104" s="214">
        <v>-0.54545454545454541</v>
      </c>
      <c r="AA104" s="101">
        <v>15</v>
      </c>
      <c r="AB104" s="214">
        <v>-0.8351648351648352</v>
      </c>
      <c r="AC104" s="101">
        <v>10</v>
      </c>
      <c r="AD104" s="214">
        <v>-0.47368421052631582</v>
      </c>
      <c r="AE104" s="101">
        <v>23</v>
      </c>
      <c r="AF104" s="214">
        <v>-7.999999999999996E-2</v>
      </c>
      <c r="AG104" s="101">
        <v>150</v>
      </c>
      <c r="AH104" s="214">
        <v>-0.18918918918918914</v>
      </c>
      <c r="AI104" s="101">
        <v>177</v>
      </c>
      <c r="AJ104" s="214">
        <v>-0.59027777777777779</v>
      </c>
      <c r="AK104" s="101">
        <v>190</v>
      </c>
      <c r="AL104" s="214">
        <v>0.19496855345911945</v>
      </c>
      <c r="AM104" s="101">
        <v>384</v>
      </c>
      <c r="AN104" s="214">
        <v>-0.50579150579150578</v>
      </c>
      <c r="AO104" s="101">
        <v>1182</v>
      </c>
      <c r="AP104" s="214">
        <v>-0.45630174793008282</v>
      </c>
      <c r="AQ104" s="101">
        <v>297</v>
      </c>
      <c r="AR104" s="214">
        <v>3.367647058823529</v>
      </c>
      <c r="AS104" s="101">
        <v>720</v>
      </c>
      <c r="AT104" s="214">
        <v>-1.5047879616963078E-2</v>
      </c>
      <c r="AU104" s="101">
        <v>356</v>
      </c>
      <c r="AV104" s="214">
        <v>-0.22270742358078599</v>
      </c>
    </row>
    <row r="105" spans="1:48" s="4" customFormat="1" ht="15" customHeight="1" outlineLevel="1" x14ac:dyDescent="0.25">
      <c r="B105" s="78" t="s">
        <v>121</v>
      </c>
      <c r="C105" s="101">
        <v>57084</v>
      </c>
      <c r="D105" s="214">
        <v>-0.18748576634024139</v>
      </c>
      <c r="E105" s="101">
        <v>16497</v>
      </c>
      <c r="F105" s="214">
        <v>-0.19156130549838279</v>
      </c>
      <c r="G105" s="101">
        <v>40587</v>
      </c>
      <c r="H105" s="214">
        <v>-0.18581745235707126</v>
      </c>
      <c r="I105" s="101" t="e">
        <v>#REF!</v>
      </c>
      <c r="J105" s="215" t="s">
        <v>183</v>
      </c>
      <c r="K105" s="101">
        <v>3253</v>
      </c>
      <c r="L105" s="214">
        <v>-0.14909756735547997</v>
      </c>
      <c r="M105" s="101">
        <v>8951</v>
      </c>
      <c r="N105" s="214">
        <v>-0.17812873014415576</v>
      </c>
      <c r="O105" s="101">
        <v>175</v>
      </c>
      <c r="P105" s="214">
        <v>-0.30000000000000004</v>
      </c>
      <c r="Q105" s="101">
        <v>120</v>
      </c>
      <c r="R105" s="214">
        <v>8.4033613445377853E-3</v>
      </c>
      <c r="S105" s="101">
        <v>618</v>
      </c>
      <c r="T105" s="214">
        <v>-0.25899280575539574</v>
      </c>
      <c r="U105" s="101">
        <v>73</v>
      </c>
      <c r="V105" s="214">
        <v>-0.63131313131313127</v>
      </c>
      <c r="W105" s="101">
        <v>318</v>
      </c>
      <c r="X105" s="214">
        <v>-0.27064220183486243</v>
      </c>
      <c r="Y105" s="101">
        <v>23</v>
      </c>
      <c r="Z105" s="214">
        <v>-0.76041666666666663</v>
      </c>
      <c r="AA105" s="101">
        <v>21</v>
      </c>
      <c r="AB105" s="214">
        <v>-0.60377358490566035</v>
      </c>
      <c r="AC105" s="101">
        <v>48</v>
      </c>
      <c r="AD105" s="214">
        <v>0.23076923076923084</v>
      </c>
      <c r="AE105" s="101">
        <v>51</v>
      </c>
      <c r="AF105" s="214">
        <v>0.10869565217391308</v>
      </c>
      <c r="AG105" s="101">
        <v>171</v>
      </c>
      <c r="AH105" s="214">
        <v>0.1476510067114094</v>
      </c>
      <c r="AI105" s="101">
        <v>231</v>
      </c>
      <c r="AJ105" s="214">
        <v>-0.49118942731277537</v>
      </c>
      <c r="AK105" s="101">
        <v>156</v>
      </c>
      <c r="AL105" s="214">
        <v>-3.105590062111796E-2</v>
      </c>
      <c r="AM105" s="101">
        <v>343</v>
      </c>
      <c r="AN105" s="214">
        <v>-0.57071339173967461</v>
      </c>
      <c r="AO105" s="101">
        <v>745</v>
      </c>
      <c r="AP105" s="214">
        <v>-0.26600985221674878</v>
      </c>
      <c r="AQ105" s="101">
        <v>327</v>
      </c>
      <c r="AR105" s="214">
        <v>1.1096774193548389</v>
      </c>
      <c r="AS105" s="101">
        <v>589</v>
      </c>
      <c r="AT105" s="214">
        <v>-6.507936507936507E-2</v>
      </c>
      <c r="AU105" s="101">
        <v>284</v>
      </c>
      <c r="AV105" s="214">
        <v>0.10077519379844957</v>
      </c>
    </row>
    <row r="106" spans="1:48" s="4" customFormat="1" ht="15" customHeight="1" outlineLevel="1" x14ac:dyDescent="0.25">
      <c r="B106" s="78" t="s">
        <v>136</v>
      </c>
      <c r="C106" s="101">
        <v>58560</v>
      </c>
      <c r="D106" s="214">
        <v>-0.12160439197804007</v>
      </c>
      <c r="E106" s="101">
        <v>20431</v>
      </c>
      <c r="F106" s="214">
        <v>-0.26731217500448268</v>
      </c>
      <c r="G106" s="101">
        <v>38129</v>
      </c>
      <c r="H106" s="214">
        <v>-1.6837708215151403E-2</v>
      </c>
      <c r="I106" s="101" t="e">
        <v>#REF!</v>
      </c>
      <c r="J106" s="215" t="s">
        <v>183</v>
      </c>
      <c r="K106" s="101">
        <v>3191</v>
      </c>
      <c r="L106" s="214">
        <v>-0.3671162237207457</v>
      </c>
      <c r="M106" s="101">
        <v>9335</v>
      </c>
      <c r="N106" s="214">
        <v>-0.15543291414095717</v>
      </c>
      <c r="O106" s="101">
        <v>325</v>
      </c>
      <c r="P106" s="214">
        <v>0.22641509433962259</v>
      </c>
      <c r="Q106" s="101">
        <v>145</v>
      </c>
      <c r="R106" s="214">
        <v>-0.44444444444444442</v>
      </c>
      <c r="S106" s="101">
        <v>785</v>
      </c>
      <c r="T106" s="214">
        <v>-0.24081237911025144</v>
      </c>
      <c r="U106" s="101">
        <v>144</v>
      </c>
      <c r="V106" s="214">
        <v>-0.39240506329113922</v>
      </c>
      <c r="W106" s="101">
        <v>292</v>
      </c>
      <c r="X106" s="214">
        <v>-0.26075949367088602</v>
      </c>
      <c r="Y106" s="101">
        <v>663</v>
      </c>
      <c r="Z106" s="214">
        <v>-0.56150793650793651</v>
      </c>
      <c r="AA106" s="101">
        <v>323</v>
      </c>
      <c r="AB106" s="214">
        <v>-0.69953488372093031</v>
      </c>
      <c r="AC106" s="101">
        <v>1979</v>
      </c>
      <c r="AD106" s="214">
        <v>-0.35178512938093676</v>
      </c>
      <c r="AE106" s="101">
        <v>607</v>
      </c>
      <c r="AF106" s="214">
        <v>-0.34164859002169201</v>
      </c>
      <c r="AG106" s="101">
        <v>336</v>
      </c>
      <c r="AH106" s="214">
        <v>2.1276595744680771E-2</v>
      </c>
      <c r="AI106" s="101">
        <v>303</v>
      </c>
      <c r="AJ106" s="214">
        <v>-0.4047151277013753</v>
      </c>
      <c r="AK106" s="101">
        <v>88</v>
      </c>
      <c r="AL106" s="214">
        <v>-0.56218905472636815</v>
      </c>
      <c r="AM106" s="101">
        <v>232</v>
      </c>
      <c r="AN106" s="214">
        <v>-0.51362683438155132</v>
      </c>
      <c r="AO106" s="101">
        <v>571</v>
      </c>
      <c r="AP106" s="214">
        <v>-0.12957317073170727</v>
      </c>
      <c r="AQ106" s="101">
        <v>436</v>
      </c>
      <c r="AR106" s="214">
        <v>2.8245614035087718</v>
      </c>
      <c r="AS106" s="101">
        <v>419</v>
      </c>
      <c r="AT106" s="214">
        <v>-4.337899543378998E-2</v>
      </c>
      <c r="AU106" s="101">
        <v>257</v>
      </c>
      <c r="AV106" s="214">
        <v>-0.17628205128205132</v>
      </c>
    </row>
    <row r="107" spans="1:48" s="4" customFormat="1" ht="15" customHeight="1" outlineLevel="1" x14ac:dyDescent="0.25">
      <c r="B107" s="78" t="s">
        <v>110</v>
      </c>
      <c r="C107" s="101">
        <v>61078</v>
      </c>
      <c r="D107" s="214">
        <v>-0.10979289035285889</v>
      </c>
      <c r="E107" s="101">
        <v>30534</v>
      </c>
      <c r="F107" s="214">
        <v>-0.19200846784863723</v>
      </c>
      <c r="G107" s="101">
        <v>30544</v>
      </c>
      <c r="H107" s="214">
        <v>-8.9873787352778844E-3</v>
      </c>
      <c r="I107" s="101" t="e">
        <v>#REF!</v>
      </c>
      <c r="J107" s="215" t="s">
        <v>183</v>
      </c>
      <c r="K107" s="101">
        <v>3715</v>
      </c>
      <c r="L107" s="214">
        <v>-0.31495482205421355</v>
      </c>
      <c r="M107" s="101">
        <v>15835</v>
      </c>
      <c r="N107" s="214">
        <v>-2.2892755769468143E-2</v>
      </c>
      <c r="O107" s="101">
        <v>206</v>
      </c>
      <c r="P107" s="214">
        <v>-0.28222996515679444</v>
      </c>
      <c r="Q107" s="101">
        <v>132</v>
      </c>
      <c r="R107" s="214">
        <v>-0.467741935483871</v>
      </c>
      <c r="S107" s="101">
        <v>784</v>
      </c>
      <c r="T107" s="214">
        <v>0.22500000000000009</v>
      </c>
      <c r="U107" s="101">
        <v>134</v>
      </c>
      <c r="V107" s="214">
        <v>-0.37674418604651161</v>
      </c>
      <c r="W107" s="101">
        <v>213</v>
      </c>
      <c r="X107" s="214">
        <v>-0.37168141592920356</v>
      </c>
      <c r="Y107" s="101">
        <v>1412</v>
      </c>
      <c r="Z107" s="214">
        <v>-0.47056617922759658</v>
      </c>
      <c r="AA107" s="101">
        <v>634</v>
      </c>
      <c r="AB107" s="214">
        <v>-0.57133198106828931</v>
      </c>
      <c r="AC107" s="101">
        <v>4807</v>
      </c>
      <c r="AD107" s="214">
        <v>-0.28189423364206756</v>
      </c>
      <c r="AE107" s="101">
        <v>662</v>
      </c>
      <c r="AF107" s="214">
        <v>-0.31469979296066253</v>
      </c>
      <c r="AG107" s="101">
        <v>247</v>
      </c>
      <c r="AH107" s="214">
        <v>-0.3042253521126761</v>
      </c>
      <c r="AI107" s="101">
        <v>463</v>
      </c>
      <c r="AJ107" s="214">
        <v>-0.18629173989455183</v>
      </c>
      <c r="AK107" s="101">
        <v>69</v>
      </c>
      <c r="AL107" s="214">
        <v>-0.54605263157894735</v>
      </c>
      <c r="AM107" s="101">
        <v>197</v>
      </c>
      <c r="AN107" s="214">
        <v>-0.26217228464419473</v>
      </c>
      <c r="AO107" s="101">
        <v>356</v>
      </c>
      <c r="AP107" s="214">
        <v>-0.28514056224899598</v>
      </c>
      <c r="AQ107" s="101">
        <v>282</v>
      </c>
      <c r="AR107" s="214">
        <v>1.1044776119402986</v>
      </c>
      <c r="AS107" s="101">
        <v>225</v>
      </c>
      <c r="AT107" s="214">
        <v>-0.31818181818181823</v>
      </c>
      <c r="AU107" s="101">
        <v>161</v>
      </c>
      <c r="AV107" s="214">
        <v>-0.49844236760124616</v>
      </c>
    </row>
    <row r="108" spans="1:48" s="4" customFormat="1" ht="15" customHeight="1" outlineLevel="1" x14ac:dyDescent="0.25">
      <c r="B108" s="78" t="s">
        <v>111</v>
      </c>
      <c r="C108" s="101">
        <v>63041</v>
      </c>
      <c r="D108" s="214">
        <v>-9.4056275687638302E-2</v>
      </c>
      <c r="E108" s="101">
        <v>30449</v>
      </c>
      <c r="F108" s="214">
        <v>-0.23157097791798109</v>
      </c>
      <c r="G108" s="101">
        <v>32592</v>
      </c>
      <c r="H108" s="214">
        <v>8.7814158405927767E-2</v>
      </c>
      <c r="I108" s="101" t="e">
        <v>#REF!</v>
      </c>
      <c r="J108" s="215" t="s">
        <v>183</v>
      </c>
      <c r="K108" s="101">
        <v>4609</v>
      </c>
      <c r="L108" s="214">
        <v>-0.29996962332928312</v>
      </c>
      <c r="M108" s="101">
        <v>12571</v>
      </c>
      <c r="N108" s="214">
        <v>-0.17954575120741423</v>
      </c>
      <c r="O108" s="101">
        <v>273</v>
      </c>
      <c r="P108" s="214">
        <v>-0.23955431754874656</v>
      </c>
      <c r="Q108" s="101">
        <v>182</v>
      </c>
      <c r="R108" s="214">
        <v>0.24657534246575352</v>
      </c>
      <c r="S108" s="101">
        <v>761</v>
      </c>
      <c r="T108" s="214">
        <v>1.3315579227696439E-2</v>
      </c>
      <c r="U108" s="101">
        <v>204</v>
      </c>
      <c r="V108" s="214">
        <v>-0.28919860627177696</v>
      </c>
      <c r="W108" s="101">
        <v>515</v>
      </c>
      <c r="X108" s="214">
        <v>-4.4526901669758812E-2</v>
      </c>
      <c r="Y108" s="101">
        <v>1819</v>
      </c>
      <c r="Z108" s="214">
        <v>-0.25603271983640086</v>
      </c>
      <c r="AA108" s="101">
        <v>960</v>
      </c>
      <c r="AB108" s="214">
        <v>-0.47454844006568142</v>
      </c>
      <c r="AC108" s="101">
        <v>4893</v>
      </c>
      <c r="AD108" s="214">
        <v>-0.26443174984966922</v>
      </c>
      <c r="AE108" s="101">
        <v>840</v>
      </c>
      <c r="AF108" s="214">
        <v>-0.39741750358680061</v>
      </c>
      <c r="AG108" s="101">
        <v>225</v>
      </c>
      <c r="AH108" s="214">
        <v>-4.2553191489361653E-2</v>
      </c>
      <c r="AI108" s="101">
        <v>408</v>
      </c>
      <c r="AJ108" s="214">
        <v>-0.21235521235521237</v>
      </c>
      <c r="AK108" s="101">
        <v>155</v>
      </c>
      <c r="AL108" s="214">
        <v>-0.13888888888888884</v>
      </c>
      <c r="AM108" s="101">
        <v>240</v>
      </c>
      <c r="AN108" s="214">
        <v>-0.28783382789317502</v>
      </c>
      <c r="AO108" s="101">
        <v>782</v>
      </c>
      <c r="AP108" s="214">
        <v>-0.17684210526315791</v>
      </c>
      <c r="AQ108" s="101">
        <v>265</v>
      </c>
      <c r="AR108" s="214">
        <v>1.1370967741935485</v>
      </c>
      <c r="AS108" s="101">
        <v>381</v>
      </c>
      <c r="AT108" s="214">
        <v>-0.12814645308924488</v>
      </c>
      <c r="AU108" s="101">
        <v>366</v>
      </c>
      <c r="AV108" s="214">
        <v>-0.3197026022304833</v>
      </c>
    </row>
    <row r="109" spans="1:48" s="4" customFormat="1" ht="15.75" x14ac:dyDescent="0.25">
      <c r="A109" s="52"/>
      <c r="B109" s="102">
        <v>2009</v>
      </c>
      <c r="C109" s="105">
        <v>770532</v>
      </c>
      <c r="D109" s="218">
        <v>-0.16088823451900369</v>
      </c>
      <c r="E109" s="105">
        <v>292598</v>
      </c>
      <c r="F109" s="218">
        <v>-0.18228057525808927</v>
      </c>
      <c r="G109" s="105">
        <v>477934</v>
      </c>
      <c r="H109" s="218">
        <v>-0.14723016724090865</v>
      </c>
      <c r="I109" s="105" t="e">
        <v>#REF!</v>
      </c>
      <c r="J109" s="218" t="s">
        <v>183</v>
      </c>
      <c r="K109" s="105">
        <v>43645</v>
      </c>
      <c r="L109" s="218">
        <v>-0.26394697787371835</v>
      </c>
      <c r="M109" s="105">
        <v>141081</v>
      </c>
      <c r="N109" s="218">
        <v>-0.13601484466382108</v>
      </c>
      <c r="O109" s="105">
        <v>3164</v>
      </c>
      <c r="P109" s="218">
        <v>-8.44907407407407E-2</v>
      </c>
      <c r="Q109" s="105">
        <v>1633</v>
      </c>
      <c r="R109" s="218">
        <v>-0.19038175508180466</v>
      </c>
      <c r="S109" s="105">
        <v>10844</v>
      </c>
      <c r="T109" s="218">
        <v>-7.8439704257669773E-2</v>
      </c>
      <c r="U109" s="105">
        <v>1573</v>
      </c>
      <c r="V109" s="218">
        <v>-0.2869446962828649</v>
      </c>
      <c r="W109" s="105">
        <v>4858</v>
      </c>
      <c r="X109" s="218">
        <v>-0.21085120207927222</v>
      </c>
      <c r="Y109" s="105">
        <v>10803</v>
      </c>
      <c r="Z109" s="218">
        <v>-0.35404209519253771</v>
      </c>
      <c r="AA109" s="105">
        <v>5244</v>
      </c>
      <c r="AB109" s="218">
        <v>-0.48482169171824341</v>
      </c>
      <c r="AC109" s="105">
        <v>31551</v>
      </c>
      <c r="AD109" s="218">
        <v>-0.12950751827838325</v>
      </c>
      <c r="AE109" s="105">
        <v>5964</v>
      </c>
      <c r="AF109" s="218">
        <v>-0.27471725647573875</v>
      </c>
      <c r="AG109" s="105">
        <v>2662</v>
      </c>
      <c r="AH109" s="218">
        <v>-8.9352196574832288E-3</v>
      </c>
      <c r="AI109" s="105">
        <v>4292</v>
      </c>
      <c r="AJ109" s="218">
        <v>-0.21935249181520555</v>
      </c>
      <c r="AK109" s="105">
        <v>1392</v>
      </c>
      <c r="AL109" s="218">
        <v>-0.26967471143756561</v>
      </c>
      <c r="AM109" s="105">
        <v>3448</v>
      </c>
      <c r="AN109" s="218">
        <v>-0.40898183064792593</v>
      </c>
      <c r="AO109" s="105">
        <v>8462</v>
      </c>
      <c r="AP109" s="218">
        <v>-0.23937078651685395</v>
      </c>
      <c r="AQ109" s="105">
        <v>2664</v>
      </c>
      <c r="AR109" s="218">
        <v>0.49327354260089695</v>
      </c>
      <c r="AS109" s="105">
        <v>5155</v>
      </c>
      <c r="AT109" s="218">
        <v>-7.1171171171171221E-2</v>
      </c>
      <c r="AU109" s="105">
        <v>4163</v>
      </c>
      <c r="AV109" s="218">
        <v>7.3214746068574366E-2</v>
      </c>
    </row>
    <row r="110" spans="1:48" s="4" customFormat="1" ht="15" customHeight="1" outlineLevel="1" x14ac:dyDescent="0.25">
      <c r="B110" s="78" t="s">
        <v>112</v>
      </c>
      <c r="C110" s="101">
        <v>65898</v>
      </c>
      <c r="D110" s="214">
        <v>-6.3481053695019218E-3</v>
      </c>
      <c r="E110" s="101">
        <v>43985</v>
      </c>
      <c r="F110" s="214">
        <v>-1.048345369058068E-2</v>
      </c>
      <c r="G110" s="101">
        <v>21913</v>
      </c>
      <c r="H110" s="214">
        <v>2.0578013535759165E-3</v>
      </c>
      <c r="I110" s="101" t="e">
        <v>#REF!</v>
      </c>
      <c r="J110" s="215" t="s">
        <v>183</v>
      </c>
      <c r="K110" s="101">
        <v>6613</v>
      </c>
      <c r="L110" s="214">
        <v>-0.18699286943693139</v>
      </c>
      <c r="M110" s="101">
        <v>18469</v>
      </c>
      <c r="N110" s="214">
        <v>1.9429265330904721E-2</v>
      </c>
      <c r="O110" s="101">
        <v>308</v>
      </c>
      <c r="P110" s="214">
        <v>-0.20822622107969146</v>
      </c>
      <c r="Q110" s="101">
        <v>220</v>
      </c>
      <c r="R110" s="214">
        <v>2.8037383177569986E-2</v>
      </c>
      <c r="S110" s="101">
        <v>638</v>
      </c>
      <c r="T110" s="214">
        <v>-0.26834862385321101</v>
      </c>
      <c r="U110" s="101">
        <v>219</v>
      </c>
      <c r="V110" s="214">
        <v>-0.43410852713178294</v>
      </c>
      <c r="W110" s="101">
        <v>500</v>
      </c>
      <c r="X110" s="214">
        <v>1.6260162601626105E-2</v>
      </c>
      <c r="Y110" s="101">
        <v>3194</v>
      </c>
      <c r="Z110" s="214">
        <v>1.1719987329743331E-2</v>
      </c>
      <c r="AA110" s="101">
        <v>2289</v>
      </c>
      <c r="AB110" s="214">
        <v>0.28523301516002242</v>
      </c>
      <c r="AC110" s="101">
        <v>6996</v>
      </c>
      <c r="AD110" s="214">
        <v>0.11348082126372749</v>
      </c>
      <c r="AE110" s="101">
        <v>1594</v>
      </c>
      <c r="AF110" s="214">
        <v>-3.0413625304136271E-2</v>
      </c>
      <c r="AG110" s="101">
        <v>188</v>
      </c>
      <c r="AH110" s="214">
        <v>-7.8431372549019662E-2</v>
      </c>
      <c r="AI110" s="101">
        <v>628</v>
      </c>
      <c r="AJ110" s="214">
        <v>9.2173913043478217E-2</v>
      </c>
      <c r="AK110" s="101">
        <v>165</v>
      </c>
      <c r="AL110" s="214">
        <v>-0.2567567567567568</v>
      </c>
      <c r="AM110" s="101">
        <v>376</v>
      </c>
      <c r="AN110" s="214">
        <v>0.28327645051194539</v>
      </c>
      <c r="AO110" s="101">
        <v>670</v>
      </c>
      <c r="AP110" s="214">
        <v>-0.17892156862745101</v>
      </c>
      <c r="AQ110" s="101">
        <v>206</v>
      </c>
      <c r="AR110" s="214">
        <v>-5.0691244239631339E-2</v>
      </c>
      <c r="AS110" s="101">
        <v>397</v>
      </c>
      <c r="AT110" s="214">
        <v>0.30163934426229511</v>
      </c>
      <c r="AU110" s="101">
        <v>315</v>
      </c>
      <c r="AV110" s="214">
        <v>-9.7421203438395443E-2</v>
      </c>
    </row>
    <row r="111" spans="1:48" s="4" customFormat="1" ht="15" customHeight="1" outlineLevel="1" x14ac:dyDescent="0.25">
      <c r="B111" s="78" t="s">
        <v>113</v>
      </c>
      <c r="C111" s="101">
        <v>68626</v>
      </c>
      <c r="D111" s="214">
        <v>6.2020732225855912E-3</v>
      </c>
      <c r="E111" s="101">
        <v>41217</v>
      </c>
      <c r="F111" s="214">
        <v>1.1633900301892375E-2</v>
      </c>
      <c r="G111" s="101">
        <v>27409</v>
      </c>
      <c r="H111" s="214">
        <v>-1.8572469045884388E-3</v>
      </c>
      <c r="I111" s="101" t="e">
        <v>#REF!</v>
      </c>
      <c r="J111" s="215" t="s">
        <v>183</v>
      </c>
      <c r="K111" s="101">
        <v>8300</v>
      </c>
      <c r="L111" s="214">
        <v>-4.1016753321779342E-2</v>
      </c>
      <c r="M111" s="101">
        <v>17351</v>
      </c>
      <c r="N111" s="214">
        <v>2.3235242082915608E-2</v>
      </c>
      <c r="O111" s="101">
        <v>319</v>
      </c>
      <c r="P111" s="214">
        <v>0.12720848056537104</v>
      </c>
      <c r="Q111" s="101">
        <v>121</v>
      </c>
      <c r="R111" s="214">
        <v>-0.17123287671232879</v>
      </c>
      <c r="S111" s="101">
        <v>1190</v>
      </c>
      <c r="T111" s="214">
        <v>-0.10727681920480125</v>
      </c>
      <c r="U111" s="101">
        <v>113</v>
      </c>
      <c r="V111" s="214">
        <v>-0.71025641025641018</v>
      </c>
      <c r="W111" s="101">
        <v>460</v>
      </c>
      <c r="X111" s="214">
        <v>-4.3659043659043606E-2</v>
      </c>
      <c r="Y111" s="101">
        <v>2547</v>
      </c>
      <c r="Z111" s="214">
        <v>-3.2662362324344829E-2</v>
      </c>
      <c r="AA111" s="101">
        <v>1349</v>
      </c>
      <c r="AB111" s="214">
        <v>7.2337042925278316E-2</v>
      </c>
      <c r="AC111" s="101">
        <v>5311</v>
      </c>
      <c r="AD111" s="214">
        <v>6.9903303787268278E-2</v>
      </c>
      <c r="AE111" s="101">
        <v>1421</v>
      </c>
      <c r="AF111" s="214">
        <v>6.4419475655430603E-2</v>
      </c>
      <c r="AG111" s="101">
        <v>216</v>
      </c>
      <c r="AH111" s="214">
        <v>0.27810650887573973</v>
      </c>
      <c r="AI111" s="101">
        <v>533</v>
      </c>
      <c r="AJ111" s="214">
        <v>0.19506726457399104</v>
      </c>
      <c r="AK111" s="101">
        <v>175</v>
      </c>
      <c r="AL111" s="214">
        <v>1.0114942528735633</v>
      </c>
      <c r="AM111" s="101">
        <v>478</v>
      </c>
      <c r="AN111" s="214">
        <v>0.83846153846153837</v>
      </c>
      <c r="AO111" s="101">
        <v>500</v>
      </c>
      <c r="AP111" s="214">
        <v>-9.7472924187725685E-2</v>
      </c>
      <c r="AQ111" s="101">
        <v>183</v>
      </c>
      <c r="AR111" s="214">
        <v>-0.20087336244541487</v>
      </c>
      <c r="AS111" s="101">
        <v>297</v>
      </c>
      <c r="AT111" s="214">
        <v>0.14671814671814665</v>
      </c>
      <c r="AU111" s="101">
        <v>353</v>
      </c>
      <c r="AV111" s="214">
        <v>0.16118421052631571</v>
      </c>
    </row>
    <row r="112" spans="1:48" s="4" customFormat="1" ht="15" customHeight="1" outlineLevel="1" x14ac:dyDescent="0.25">
      <c r="B112" s="78" t="s">
        <v>114</v>
      </c>
      <c r="C112" s="101">
        <v>88538</v>
      </c>
      <c r="D112" s="214">
        <v>0.10897066559783553</v>
      </c>
      <c r="E112" s="101">
        <v>43583</v>
      </c>
      <c r="F112" s="214">
        <v>-7.0586228221696246E-2</v>
      </c>
      <c r="G112" s="101">
        <v>44955</v>
      </c>
      <c r="H112" s="214">
        <v>0.36454697222643806</v>
      </c>
      <c r="I112" s="101" t="e">
        <v>#REF!</v>
      </c>
      <c r="J112" s="215" t="s">
        <v>183</v>
      </c>
      <c r="K112" s="101">
        <v>7369</v>
      </c>
      <c r="L112" s="214">
        <v>-0.16166097838452786</v>
      </c>
      <c r="M112" s="101">
        <v>19698</v>
      </c>
      <c r="N112" s="214">
        <v>-0.10471775293155172</v>
      </c>
      <c r="O112" s="101">
        <v>299</v>
      </c>
      <c r="P112" s="214">
        <v>-0.27602905569007263</v>
      </c>
      <c r="Q112" s="101">
        <v>212</v>
      </c>
      <c r="R112" s="214">
        <v>0.31677018633540377</v>
      </c>
      <c r="S112" s="101">
        <v>1211</v>
      </c>
      <c r="T112" s="214">
        <v>-0.23354430379746838</v>
      </c>
      <c r="U112" s="101">
        <v>236</v>
      </c>
      <c r="V112" s="214">
        <v>-0.36043360433604332</v>
      </c>
      <c r="W112" s="101">
        <v>371</v>
      </c>
      <c r="X112" s="214">
        <v>-0.20556745182012848</v>
      </c>
      <c r="Y112" s="101">
        <v>2967</v>
      </c>
      <c r="Z112" s="214">
        <v>0.1208915753683415</v>
      </c>
      <c r="AA112" s="101">
        <v>1190</v>
      </c>
      <c r="AB112" s="214">
        <v>0.11423220973782766</v>
      </c>
      <c r="AC112" s="101">
        <v>5725</v>
      </c>
      <c r="AD112" s="214">
        <v>0.10435956790123457</v>
      </c>
      <c r="AE112" s="101">
        <v>1277</v>
      </c>
      <c r="AF112" s="214">
        <v>-4.630321135175508E-2</v>
      </c>
      <c r="AG112" s="101">
        <v>223</v>
      </c>
      <c r="AH112" s="214">
        <v>5.1886792452830122E-2</v>
      </c>
      <c r="AI112" s="101">
        <v>534</v>
      </c>
      <c r="AJ112" s="214">
        <v>-0.17592592592592593</v>
      </c>
      <c r="AK112" s="101">
        <v>107</v>
      </c>
      <c r="AL112" s="214">
        <v>-0.3141025641025641</v>
      </c>
      <c r="AM112" s="101">
        <v>567</v>
      </c>
      <c r="AN112" s="214">
        <v>0.76635514018691597</v>
      </c>
      <c r="AO112" s="101">
        <v>733</v>
      </c>
      <c r="AP112" s="214">
        <v>3.82436260623229E-2</v>
      </c>
      <c r="AQ112" s="101">
        <v>189</v>
      </c>
      <c r="AR112" s="214">
        <v>-0.24096385542168675</v>
      </c>
      <c r="AS112" s="101">
        <v>394</v>
      </c>
      <c r="AT112" s="214">
        <v>0.40714285714285725</v>
      </c>
      <c r="AU112" s="101">
        <v>281</v>
      </c>
      <c r="AV112" s="214">
        <v>-6.6445182724252483E-2</v>
      </c>
    </row>
    <row r="113" spans="1:48" s="4" customFormat="1" ht="15" customHeight="1" outlineLevel="1" x14ac:dyDescent="0.25">
      <c r="B113" s="78" t="s">
        <v>115</v>
      </c>
      <c r="C113" s="101">
        <v>76874</v>
      </c>
      <c r="D113" s="214">
        <v>-4.4972296071756901E-2</v>
      </c>
      <c r="E113" s="101">
        <v>28793</v>
      </c>
      <c r="F113" s="214">
        <v>-5.9636173617688359E-2</v>
      </c>
      <c r="G113" s="101">
        <v>48081</v>
      </c>
      <c r="H113" s="214">
        <v>-3.5969924812030096E-2</v>
      </c>
      <c r="I113" s="101" t="e">
        <v>#REF!</v>
      </c>
      <c r="J113" s="215" t="s">
        <v>183</v>
      </c>
      <c r="K113" s="101">
        <v>5162</v>
      </c>
      <c r="L113" s="214">
        <v>-0.16228497241155471</v>
      </c>
      <c r="M113" s="101">
        <v>14746</v>
      </c>
      <c r="N113" s="214">
        <v>8.9633937735202895E-3</v>
      </c>
      <c r="O113" s="101">
        <v>342</v>
      </c>
      <c r="P113" s="214">
        <v>0.5688073394495412</v>
      </c>
      <c r="Q113" s="101">
        <v>138</v>
      </c>
      <c r="R113" s="214">
        <v>-0.31343283582089554</v>
      </c>
      <c r="S113" s="101">
        <v>1728</v>
      </c>
      <c r="T113" s="214">
        <v>-7.1466953250940324E-2</v>
      </c>
      <c r="U113" s="101">
        <v>99</v>
      </c>
      <c r="V113" s="214">
        <v>-0.74615384615384617</v>
      </c>
      <c r="W113" s="101">
        <v>423</v>
      </c>
      <c r="X113" s="214">
        <v>-0.29966887417218546</v>
      </c>
      <c r="Y113" s="101">
        <v>989</v>
      </c>
      <c r="Z113" s="214">
        <v>-7.9143389199255121E-2</v>
      </c>
      <c r="AA113" s="101">
        <v>308</v>
      </c>
      <c r="AB113" s="214">
        <v>-0.35429769392033539</v>
      </c>
      <c r="AC113" s="101">
        <v>1655</v>
      </c>
      <c r="AD113" s="214">
        <v>-0.15215163934426235</v>
      </c>
      <c r="AE113" s="101">
        <v>360</v>
      </c>
      <c r="AF113" s="214">
        <v>6.8249258160237414E-2</v>
      </c>
      <c r="AG113" s="101">
        <v>255</v>
      </c>
      <c r="AH113" s="214">
        <v>0.75862068965517238</v>
      </c>
      <c r="AI113" s="101">
        <v>390</v>
      </c>
      <c r="AJ113" s="214">
        <v>-0.27643784786641934</v>
      </c>
      <c r="AK113" s="101">
        <v>175</v>
      </c>
      <c r="AL113" s="214">
        <v>-4.3715846994535568E-2</v>
      </c>
      <c r="AM113" s="101">
        <v>449</v>
      </c>
      <c r="AN113" s="214">
        <v>0.78174603174603186</v>
      </c>
      <c r="AO113" s="101">
        <v>668</v>
      </c>
      <c r="AP113" s="214">
        <v>-4.4349070100143106E-2</v>
      </c>
      <c r="AQ113" s="101">
        <v>207</v>
      </c>
      <c r="AR113" s="214">
        <v>0.11290322580645151</v>
      </c>
      <c r="AS113" s="101">
        <v>360</v>
      </c>
      <c r="AT113" s="214">
        <v>-0.23566878980891715</v>
      </c>
      <c r="AU113" s="101">
        <v>339</v>
      </c>
      <c r="AV113" s="214">
        <v>0.33992094861660083</v>
      </c>
    </row>
    <row r="114" spans="1:48" s="4" customFormat="1" ht="15" customHeight="1" outlineLevel="1" x14ac:dyDescent="0.25">
      <c r="B114" s="78" t="s">
        <v>135</v>
      </c>
      <c r="C114" s="101">
        <v>74412</v>
      </c>
      <c r="D114" s="214">
        <v>0.20277369195209083</v>
      </c>
      <c r="E114" s="101">
        <v>18748</v>
      </c>
      <c r="F114" s="214">
        <v>0.12702134054703929</v>
      </c>
      <c r="G114" s="101">
        <v>55664</v>
      </c>
      <c r="H114" s="214">
        <v>0.23063318004952249</v>
      </c>
      <c r="I114" s="101" t="e">
        <v>#REF!</v>
      </c>
      <c r="J114" s="215" t="s">
        <v>183</v>
      </c>
      <c r="K114" s="101">
        <v>2708</v>
      </c>
      <c r="L114" s="214">
        <v>-0.17312977099236637</v>
      </c>
      <c r="M114" s="101">
        <v>12013</v>
      </c>
      <c r="N114" s="214">
        <v>0.28894849785407728</v>
      </c>
      <c r="O114" s="101">
        <v>267</v>
      </c>
      <c r="P114" s="214">
        <v>0.40526315789473677</v>
      </c>
      <c r="Q114" s="101">
        <v>100</v>
      </c>
      <c r="R114" s="214">
        <v>-0.32885906040268453</v>
      </c>
      <c r="S114" s="101">
        <v>871</v>
      </c>
      <c r="T114" s="214">
        <v>0.14756258234519115</v>
      </c>
      <c r="U114" s="101">
        <v>56</v>
      </c>
      <c r="V114" s="214">
        <v>-0.819935691318328</v>
      </c>
      <c r="W114" s="101">
        <v>329</v>
      </c>
      <c r="X114" s="214">
        <v>3.1347962382445083E-2</v>
      </c>
      <c r="Y114" s="101">
        <v>68</v>
      </c>
      <c r="Z114" s="214">
        <v>0.54545454545454541</v>
      </c>
      <c r="AA114" s="101">
        <v>101</v>
      </c>
      <c r="AB114" s="214">
        <v>5.7333333333333334</v>
      </c>
      <c r="AC114" s="101">
        <v>19</v>
      </c>
      <c r="AD114" s="214">
        <v>-0.62745098039215685</v>
      </c>
      <c r="AE114" s="101">
        <v>42</v>
      </c>
      <c r="AF114" s="214">
        <v>2.8181818181818183</v>
      </c>
      <c r="AG114" s="101">
        <v>235</v>
      </c>
      <c r="AH114" s="214">
        <v>0.80769230769230771</v>
      </c>
      <c r="AI114" s="101">
        <v>365</v>
      </c>
      <c r="AJ114" s="214">
        <v>5.187319884726227E-2</v>
      </c>
      <c r="AK114" s="101">
        <v>128</v>
      </c>
      <c r="AL114" s="214">
        <v>-0.11724137931034484</v>
      </c>
      <c r="AM114" s="101">
        <v>329</v>
      </c>
      <c r="AN114" s="214">
        <v>0.67005076142131981</v>
      </c>
      <c r="AO114" s="101">
        <v>471</v>
      </c>
      <c r="AP114" s="214">
        <v>-0.18229166666666663</v>
      </c>
      <c r="AQ114" s="101">
        <v>88</v>
      </c>
      <c r="AR114" s="214">
        <v>-0.46987951807228912</v>
      </c>
      <c r="AS114" s="101">
        <v>401</v>
      </c>
      <c r="AT114" s="214">
        <v>6.3660477453580944E-2</v>
      </c>
      <c r="AU114" s="101">
        <v>157</v>
      </c>
      <c r="AV114" s="214">
        <v>-0.37944664031620556</v>
      </c>
    </row>
    <row r="115" spans="1:48" s="4" customFormat="1" ht="15" customHeight="1" outlineLevel="1" x14ac:dyDescent="0.25">
      <c r="B115" s="78" t="s">
        <v>118</v>
      </c>
      <c r="C115" s="101">
        <v>73105</v>
      </c>
      <c r="D115" s="214">
        <v>-0.11287876029948907</v>
      </c>
      <c r="E115" s="101">
        <v>14834</v>
      </c>
      <c r="F115" s="214">
        <v>-0.16305574362446396</v>
      </c>
      <c r="G115" s="101">
        <v>58271</v>
      </c>
      <c r="H115" s="214">
        <v>-9.9129601286273017E-2</v>
      </c>
      <c r="I115" s="101" t="e">
        <v>#REF!</v>
      </c>
      <c r="J115" s="215" t="s">
        <v>183</v>
      </c>
      <c r="K115" s="101">
        <v>2234</v>
      </c>
      <c r="L115" s="214">
        <v>-0.43911624403715788</v>
      </c>
      <c r="M115" s="101">
        <v>8038</v>
      </c>
      <c r="N115" s="214">
        <v>-0.12430547989977125</v>
      </c>
      <c r="O115" s="101">
        <v>218</v>
      </c>
      <c r="P115" s="214">
        <v>4.8076923076923128E-2</v>
      </c>
      <c r="Q115" s="101">
        <v>128</v>
      </c>
      <c r="R115" s="214">
        <v>0.10344827586206895</v>
      </c>
      <c r="S115" s="101">
        <v>585</v>
      </c>
      <c r="T115" s="214">
        <v>-0.31976744186046513</v>
      </c>
      <c r="U115" s="101">
        <v>164</v>
      </c>
      <c r="V115" s="214">
        <v>-0.55913978494623651</v>
      </c>
      <c r="W115" s="101">
        <v>448</v>
      </c>
      <c r="X115" s="214">
        <v>0.30994152046783618</v>
      </c>
      <c r="Y115" s="101">
        <v>41</v>
      </c>
      <c r="Z115" s="214">
        <v>-0.42253521126760563</v>
      </c>
      <c r="AA115" s="101">
        <v>193</v>
      </c>
      <c r="AB115" s="214">
        <v>5.8928571428571432</v>
      </c>
      <c r="AC115" s="101">
        <v>36</v>
      </c>
      <c r="AD115" s="214">
        <v>-0.38983050847457623</v>
      </c>
      <c r="AE115" s="101">
        <v>57</v>
      </c>
      <c r="AF115" s="214">
        <v>3.6363636363636376E-2</v>
      </c>
      <c r="AG115" s="101">
        <v>104</v>
      </c>
      <c r="AH115" s="214">
        <v>-9.5652173913043481E-2</v>
      </c>
      <c r="AI115" s="101">
        <v>199</v>
      </c>
      <c r="AJ115" s="214">
        <v>-0.11946902654867253</v>
      </c>
      <c r="AK115" s="101">
        <v>111</v>
      </c>
      <c r="AL115" s="214">
        <v>-0.23972602739726023</v>
      </c>
      <c r="AM115" s="101">
        <v>322</v>
      </c>
      <c r="AN115" s="214">
        <v>5.2287581699346442E-2</v>
      </c>
      <c r="AO115" s="101">
        <v>1089</v>
      </c>
      <c r="AP115" s="214">
        <v>0.63268365817091454</v>
      </c>
      <c r="AQ115" s="101">
        <v>147</v>
      </c>
      <c r="AR115" s="214">
        <v>-0.38493723849372385</v>
      </c>
      <c r="AS115" s="101">
        <v>487</v>
      </c>
      <c r="AT115" s="214">
        <v>-2.2088353413654671E-2</v>
      </c>
      <c r="AU115" s="101">
        <v>233</v>
      </c>
      <c r="AV115" s="214">
        <v>-8.2677165354330673E-2</v>
      </c>
    </row>
    <row r="116" spans="1:48" s="4" customFormat="1" ht="15" customHeight="1" outlineLevel="1" x14ac:dyDescent="0.25">
      <c r="B116" s="78" t="s">
        <v>119</v>
      </c>
      <c r="C116" s="101">
        <v>88464</v>
      </c>
      <c r="D116" s="214">
        <v>-0.11488203629960181</v>
      </c>
      <c r="E116" s="101">
        <v>19840</v>
      </c>
      <c r="F116" s="214">
        <v>2.1153945133563168E-2</v>
      </c>
      <c r="G116" s="101">
        <v>68624</v>
      </c>
      <c r="H116" s="214">
        <v>-0.14770793745420219</v>
      </c>
      <c r="I116" s="101" t="e">
        <v>#REF!</v>
      </c>
      <c r="J116" s="215" t="s">
        <v>183</v>
      </c>
      <c r="K116" s="101">
        <v>3150</v>
      </c>
      <c r="L116" s="214">
        <v>-7.7598828696925359E-2</v>
      </c>
      <c r="M116" s="101">
        <v>9397</v>
      </c>
      <c r="N116" s="214">
        <v>-7.813324886495665E-3</v>
      </c>
      <c r="O116" s="101">
        <v>361</v>
      </c>
      <c r="P116" s="214">
        <v>-0.15058823529411769</v>
      </c>
      <c r="Q116" s="101">
        <v>181</v>
      </c>
      <c r="R116" s="214">
        <v>0.26573426573426584</v>
      </c>
      <c r="S116" s="101">
        <v>1113</v>
      </c>
      <c r="T116" s="214">
        <v>6.3037249283667718E-2</v>
      </c>
      <c r="U116" s="101">
        <v>176</v>
      </c>
      <c r="V116" s="214">
        <v>-0.45510835913312697</v>
      </c>
      <c r="W116" s="101">
        <v>671</v>
      </c>
      <c r="X116" s="214">
        <v>-0.11360634081902243</v>
      </c>
      <c r="Y116" s="101">
        <v>143</v>
      </c>
      <c r="Z116" s="214">
        <v>0.95890410958904115</v>
      </c>
      <c r="AA116" s="101">
        <v>224</v>
      </c>
      <c r="AB116" s="214">
        <v>3</v>
      </c>
      <c r="AC116" s="101">
        <v>46</v>
      </c>
      <c r="AD116" s="214">
        <v>0.76923076923076916</v>
      </c>
      <c r="AE116" s="101">
        <v>119</v>
      </c>
      <c r="AF116" s="214">
        <v>-4.0322580645161255E-2</v>
      </c>
      <c r="AG116" s="101">
        <v>212</v>
      </c>
      <c r="AH116" s="214">
        <v>0.31677018633540377</v>
      </c>
      <c r="AI116" s="101">
        <v>367</v>
      </c>
      <c r="AJ116" s="214">
        <v>0.25255972696245732</v>
      </c>
      <c r="AK116" s="101">
        <v>192</v>
      </c>
      <c r="AL116" s="214">
        <v>0.14970059880239517</v>
      </c>
      <c r="AM116" s="101">
        <v>656</v>
      </c>
      <c r="AN116" s="214">
        <v>0.15087719298245617</v>
      </c>
      <c r="AO116" s="101">
        <v>1701</v>
      </c>
      <c r="AP116" s="214">
        <v>0.44274809160305351</v>
      </c>
      <c r="AQ116" s="101">
        <v>169</v>
      </c>
      <c r="AR116" s="214">
        <v>-0.19138755980861244</v>
      </c>
      <c r="AS116" s="101">
        <v>648</v>
      </c>
      <c r="AT116" s="214">
        <v>4.6511627906977715E-3</v>
      </c>
      <c r="AU116" s="101">
        <v>314</v>
      </c>
      <c r="AV116" s="214">
        <v>-8.9855072463768115E-2</v>
      </c>
    </row>
    <row r="117" spans="1:48" s="4" customFormat="1" ht="15" customHeight="1" outlineLevel="1" x14ac:dyDescent="0.25">
      <c r="B117" s="78" t="s">
        <v>120</v>
      </c>
      <c r="C117" s="101">
        <v>107234</v>
      </c>
      <c r="D117" s="214">
        <v>-6.2992057181304184E-2</v>
      </c>
      <c r="E117" s="101">
        <v>21116</v>
      </c>
      <c r="F117" s="214">
        <v>4.9972651782606459E-2</v>
      </c>
      <c r="G117" s="101">
        <v>86118</v>
      </c>
      <c r="H117" s="214">
        <v>-8.7075435695204151E-2</v>
      </c>
      <c r="I117" s="101" t="e">
        <v>#REF!</v>
      </c>
      <c r="J117" s="215" t="s">
        <v>183</v>
      </c>
      <c r="K117" s="101">
        <v>2888</v>
      </c>
      <c r="L117" s="214">
        <v>-0.12218844984802435</v>
      </c>
      <c r="M117" s="101">
        <v>10107</v>
      </c>
      <c r="N117" s="214">
        <v>5.6333612040133874E-2</v>
      </c>
      <c r="O117" s="101">
        <v>181</v>
      </c>
      <c r="P117" s="214">
        <v>-0.30384615384615388</v>
      </c>
      <c r="Q117" s="101">
        <v>143</v>
      </c>
      <c r="R117" s="214">
        <v>0.47422680412371143</v>
      </c>
      <c r="S117" s="101">
        <v>1172</v>
      </c>
      <c r="T117" s="214">
        <v>-3.9344262295081922E-2</v>
      </c>
      <c r="U117" s="101">
        <v>206</v>
      </c>
      <c r="V117" s="214">
        <v>-0.15918367346938778</v>
      </c>
      <c r="W117" s="101">
        <v>1245</v>
      </c>
      <c r="X117" s="214">
        <v>-1.1119936457505974E-2</v>
      </c>
      <c r="Y117" s="101">
        <v>55</v>
      </c>
      <c r="Z117" s="214">
        <v>0.71875</v>
      </c>
      <c r="AA117" s="101">
        <v>91</v>
      </c>
      <c r="AB117" s="214">
        <v>2.0333333333333332</v>
      </c>
      <c r="AC117" s="101">
        <v>19</v>
      </c>
      <c r="AD117" s="214">
        <v>0.46153846153846145</v>
      </c>
      <c r="AE117" s="101">
        <v>25</v>
      </c>
      <c r="AF117" s="214">
        <v>0.13636363636363646</v>
      </c>
      <c r="AG117" s="101">
        <v>185</v>
      </c>
      <c r="AH117" s="214">
        <v>1.1022727272727271</v>
      </c>
      <c r="AI117" s="101">
        <v>432</v>
      </c>
      <c r="AJ117" s="214">
        <v>1.1280788177339902</v>
      </c>
      <c r="AK117" s="101">
        <v>159</v>
      </c>
      <c r="AL117" s="214">
        <v>0.26190476190476186</v>
      </c>
      <c r="AM117" s="101">
        <v>777</v>
      </c>
      <c r="AN117" s="214">
        <v>1.0287206266318538</v>
      </c>
      <c r="AO117" s="101">
        <v>2174</v>
      </c>
      <c r="AP117" s="214">
        <v>0.14421052631578957</v>
      </c>
      <c r="AQ117" s="101">
        <v>68</v>
      </c>
      <c r="AR117" s="214">
        <v>-0.6682926829268292</v>
      </c>
      <c r="AS117" s="101">
        <v>731</v>
      </c>
      <c r="AT117" s="214">
        <v>8.7797619047619069E-2</v>
      </c>
      <c r="AU117" s="101">
        <v>458</v>
      </c>
      <c r="AV117" s="214">
        <v>-8.0321285140562249E-2</v>
      </c>
    </row>
    <row r="118" spans="1:48" s="4" customFormat="1" ht="15" customHeight="1" outlineLevel="1" x14ac:dyDescent="0.25">
      <c r="B118" s="78" t="s">
        <v>121</v>
      </c>
      <c r="C118" s="101">
        <v>70256</v>
      </c>
      <c r="D118" s="214">
        <v>-0.13965221650746995</v>
      </c>
      <c r="E118" s="101">
        <v>20406</v>
      </c>
      <c r="F118" s="214">
        <v>-9.3147275797706874E-2</v>
      </c>
      <c r="G118" s="101">
        <v>49850</v>
      </c>
      <c r="H118" s="214">
        <v>-0.15734135704384866</v>
      </c>
      <c r="I118" s="101" t="e">
        <v>#REF!</v>
      </c>
      <c r="J118" s="215" t="s">
        <v>183</v>
      </c>
      <c r="K118" s="101">
        <v>3823</v>
      </c>
      <c r="L118" s="214">
        <v>-0.25419430355052675</v>
      </c>
      <c r="M118" s="101">
        <v>10891</v>
      </c>
      <c r="N118" s="214">
        <v>-4.5067952652345422E-2</v>
      </c>
      <c r="O118" s="101">
        <v>250</v>
      </c>
      <c r="P118" s="214">
        <v>-7.0631970260223054E-2</v>
      </c>
      <c r="Q118" s="101">
        <v>119</v>
      </c>
      <c r="R118" s="214">
        <v>-0.40500000000000003</v>
      </c>
      <c r="S118" s="101">
        <v>834</v>
      </c>
      <c r="T118" s="214">
        <v>-0.25469168900804284</v>
      </c>
      <c r="U118" s="101">
        <v>198</v>
      </c>
      <c r="V118" s="214">
        <v>-0.20161290322580649</v>
      </c>
      <c r="W118" s="101">
        <v>436</v>
      </c>
      <c r="X118" s="214">
        <v>-0.25342465753424659</v>
      </c>
      <c r="Y118" s="101">
        <v>96</v>
      </c>
      <c r="Z118" s="214">
        <v>0.95918367346938771</v>
      </c>
      <c r="AA118" s="101">
        <v>53</v>
      </c>
      <c r="AB118" s="214">
        <v>0.20454545454545459</v>
      </c>
      <c r="AC118" s="101">
        <v>39</v>
      </c>
      <c r="AD118" s="214">
        <v>-0.29090909090909089</v>
      </c>
      <c r="AE118" s="101">
        <v>46</v>
      </c>
      <c r="AF118" s="214">
        <v>0.31428571428571428</v>
      </c>
      <c r="AG118" s="101">
        <v>149</v>
      </c>
      <c r="AH118" s="214">
        <v>-0.255</v>
      </c>
      <c r="AI118" s="101">
        <v>454</v>
      </c>
      <c r="AJ118" s="214">
        <v>0.41433021806853576</v>
      </c>
      <c r="AK118" s="101">
        <v>161</v>
      </c>
      <c r="AL118" s="214">
        <v>0.30894308943089421</v>
      </c>
      <c r="AM118" s="101">
        <v>799</v>
      </c>
      <c r="AN118" s="214">
        <v>0.91148325358851667</v>
      </c>
      <c r="AO118" s="101">
        <v>1015</v>
      </c>
      <c r="AP118" s="214">
        <v>-0.14490311710193771</v>
      </c>
      <c r="AQ118" s="101">
        <v>155</v>
      </c>
      <c r="AR118" s="214">
        <v>-0.24019607843137258</v>
      </c>
      <c r="AS118" s="101">
        <v>630</v>
      </c>
      <c r="AT118" s="214">
        <v>-2.6275115919629055E-2</v>
      </c>
      <c r="AU118" s="101">
        <v>258</v>
      </c>
      <c r="AV118" s="214">
        <v>-3.7313432835820892E-2</v>
      </c>
    </row>
    <row r="119" spans="1:48" s="4" customFormat="1" ht="15" customHeight="1" outlineLevel="1" x14ac:dyDescent="0.25">
      <c r="B119" s="78" t="s">
        <v>136</v>
      </c>
      <c r="C119" s="101">
        <v>66667</v>
      </c>
      <c r="D119" s="214">
        <v>-0.15801106367930484</v>
      </c>
      <c r="E119" s="101">
        <v>27885</v>
      </c>
      <c r="F119" s="214">
        <v>-7.6349784696919554E-2</v>
      </c>
      <c r="G119" s="101">
        <v>38782</v>
      </c>
      <c r="H119" s="214">
        <v>-0.20833673552706788</v>
      </c>
      <c r="I119" s="101" t="e">
        <v>#REF!</v>
      </c>
      <c r="J119" s="215" t="s">
        <v>183</v>
      </c>
      <c r="K119" s="101">
        <v>5042</v>
      </c>
      <c r="L119" s="214">
        <v>-0.15160693252566049</v>
      </c>
      <c r="M119" s="101">
        <v>11053</v>
      </c>
      <c r="N119" s="214">
        <v>-8.4327621781645767E-3</v>
      </c>
      <c r="O119" s="101">
        <v>265</v>
      </c>
      <c r="P119" s="214">
        <v>-0.24929178470254953</v>
      </c>
      <c r="Q119" s="101">
        <v>261</v>
      </c>
      <c r="R119" s="214">
        <v>0.7635135135135136</v>
      </c>
      <c r="S119" s="101">
        <v>1034</v>
      </c>
      <c r="T119" s="214">
        <v>-0.16478190630048462</v>
      </c>
      <c r="U119" s="101">
        <v>237</v>
      </c>
      <c r="V119" s="214">
        <v>-1.2499999999999956E-2</v>
      </c>
      <c r="W119" s="101">
        <v>395</v>
      </c>
      <c r="X119" s="214">
        <v>-0.23151750972762641</v>
      </c>
      <c r="Y119" s="101">
        <v>1512</v>
      </c>
      <c r="Z119" s="214">
        <v>-0.29477611940298509</v>
      </c>
      <c r="AA119" s="101">
        <v>1075</v>
      </c>
      <c r="AB119" s="214">
        <v>0.27369668246445489</v>
      </c>
      <c r="AC119" s="101">
        <v>3053</v>
      </c>
      <c r="AD119" s="214">
        <v>-0.16516270166803393</v>
      </c>
      <c r="AE119" s="101">
        <v>922</v>
      </c>
      <c r="AF119" s="214">
        <v>0.3209169054441261</v>
      </c>
      <c r="AG119" s="101">
        <v>329</v>
      </c>
      <c r="AH119" s="214">
        <v>7.5163398692810413E-2</v>
      </c>
      <c r="AI119" s="101">
        <v>509</v>
      </c>
      <c r="AJ119" s="214">
        <v>0.3609625668449199</v>
      </c>
      <c r="AK119" s="101">
        <v>201</v>
      </c>
      <c r="AL119" s="214">
        <v>-1.4705882352941124E-2</v>
      </c>
      <c r="AM119" s="101">
        <v>477</v>
      </c>
      <c r="AN119" s="214">
        <v>-0.10169491525423724</v>
      </c>
      <c r="AO119" s="101">
        <v>656</v>
      </c>
      <c r="AP119" s="214">
        <v>-0.24684270952927667</v>
      </c>
      <c r="AQ119" s="101">
        <v>114</v>
      </c>
      <c r="AR119" s="214">
        <v>-0.53658536585365857</v>
      </c>
      <c r="AS119" s="101">
        <v>438</v>
      </c>
      <c r="AT119" s="214">
        <v>-0.12048192771084343</v>
      </c>
      <c r="AU119" s="101">
        <v>312</v>
      </c>
      <c r="AV119" s="214">
        <v>0.33333333333333326</v>
      </c>
    </row>
    <row r="120" spans="1:48" s="4" customFormat="1" ht="15" customHeight="1" outlineLevel="1" x14ac:dyDescent="0.25">
      <c r="B120" s="78" t="s">
        <v>110</v>
      </c>
      <c r="C120" s="101">
        <v>68611</v>
      </c>
      <c r="D120" s="214">
        <v>-9.9096614932114857E-2</v>
      </c>
      <c r="E120" s="101">
        <v>37790</v>
      </c>
      <c r="F120" s="214">
        <v>-0.11629212169398784</v>
      </c>
      <c r="G120" s="101">
        <v>30821</v>
      </c>
      <c r="H120" s="214">
        <v>-7.7077406797424808E-2</v>
      </c>
      <c r="I120" s="101" t="e">
        <v>#REF!</v>
      </c>
      <c r="J120" s="215" t="s">
        <v>183</v>
      </c>
      <c r="K120" s="101">
        <v>5423</v>
      </c>
      <c r="L120" s="214">
        <v>-0.34234780499636186</v>
      </c>
      <c r="M120" s="101">
        <v>16206</v>
      </c>
      <c r="N120" s="214">
        <v>-9.7661469933184808E-2</v>
      </c>
      <c r="O120" s="101">
        <v>287</v>
      </c>
      <c r="P120" s="214">
        <v>-7.1197411003236288E-2</v>
      </c>
      <c r="Q120" s="101">
        <v>248</v>
      </c>
      <c r="R120" s="214">
        <v>0.72222222222222232</v>
      </c>
      <c r="S120" s="101">
        <v>640</v>
      </c>
      <c r="T120" s="214">
        <v>0.26232741617357003</v>
      </c>
      <c r="U120" s="101">
        <v>215</v>
      </c>
      <c r="V120" s="214">
        <v>0.59259259259259256</v>
      </c>
      <c r="W120" s="101">
        <v>339</v>
      </c>
      <c r="X120" s="214">
        <v>-0.49628528974739972</v>
      </c>
      <c r="Y120" s="101">
        <v>2667</v>
      </c>
      <c r="Z120" s="214">
        <v>-7.2025052192066785E-2</v>
      </c>
      <c r="AA120" s="101">
        <v>1479</v>
      </c>
      <c r="AB120" s="214">
        <v>0.22840531561461797</v>
      </c>
      <c r="AC120" s="101">
        <v>6694</v>
      </c>
      <c r="AD120" s="214">
        <v>-4.9822569198012756E-2</v>
      </c>
      <c r="AE120" s="101">
        <v>966</v>
      </c>
      <c r="AF120" s="214">
        <v>-5.2941176470588269E-2</v>
      </c>
      <c r="AG120" s="101">
        <v>355</v>
      </c>
      <c r="AH120" s="214">
        <v>0.36538461538461542</v>
      </c>
      <c r="AI120" s="101">
        <v>569</v>
      </c>
      <c r="AJ120" s="214">
        <v>-8.520900321543412E-2</v>
      </c>
      <c r="AK120" s="101">
        <v>152</v>
      </c>
      <c r="AL120" s="214">
        <v>-0.10059171597633132</v>
      </c>
      <c r="AM120" s="101">
        <v>267</v>
      </c>
      <c r="AN120" s="214">
        <v>-0.18597560975609762</v>
      </c>
      <c r="AO120" s="101">
        <v>498</v>
      </c>
      <c r="AP120" s="214">
        <v>6.6381156316916545E-2</v>
      </c>
      <c r="AQ120" s="101">
        <v>134</v>
      </c>
      <c r="AR120" s="214">
        <v>-6.2937062937062915E-2</v>
      </c>
      <c r="AS120" s="101">
        <v>330</v>
      </c>
      <c r="AT120" s="214">
        <v>-0.15601023017902815</v>
      </c>
      <c r="AU120" s="101">
        <v>321</v>
      </c>
      <c r="AV120" s="214">
        <v>0.20676691729323315</v>
      </c>
    </row>
    <row r="121" spans="1:48" s="4" customFormat="1" ht="15" customHeight="1" outlineLevel="1" x14ac:dyDescent="0.25">
      <c r="B121" s="78" t="s">
        <v>111</v>
      </c>
      <c r="C121" s="101">
        <v>69586</v>
      </c>
      <c r="D121" s="214">
        <v>-0.11733218326652795</v>
      </c>
      <c r="E121" s="101">
        <v>39625</v>
      </c>
      <c r="F121" s="214">
        <v>-0.13644684653271155</v>
      </c>
      <c r="G121" s="101">
        <v>29961</v>
      </c>
      <c r="H121" s="214">
        <v>-9.0713201820940781E-2</v>
      </c>
      <c r="I121" s="101" t="e">
        <v>#REF!</v>
      </c>
      <c r="J121" s="215" t="s">
        <v>183</v>
      </c>
      <c r="K121" s="101">
        <v>6584</v>
      </c>
      <c r="L121" s="214">
        <v>-0.17338355304456998</v>
      </c>
      <c r="M121" s="101">
        <v>15322</v>
      </c>
      <c r="N121" s="214">
        <v>-0.12908543170579212</v>
      </c>
      <c r="O121" s="101">
        <v>359</v>
      </c>
      <c r="P121" s="214">
        <v>5.6022408963585235E-3</v>
      </c>
      <c r="Q121" s="101">
        <v>146</v>
      </c>
      <c r="R121" s="214">
        <v>-0.15606936416184969</v>
      </c>
      <c r="S121" s="101">
        <v>751</v>
      </c>
      <c r="T121" s="214">
        <v>-0.1070154577883472</v>
      </c>
      <c r="U121" s="101">
        <v>287</v>
      </c>
      <c r="V121" s="214">
        <v>-0.1223241590214067</v>
      </c>
      <c r="W121" s="101">
        <v>539</v>
      </c>
      <c r="X121" s="214">
        <v>-0.27651006711409398</v>
      </c>
      <c r="Y121" s="101">
        <v>2445</v>
      </c>
      <c r="Z121" s="214">
        <v>-0.31608391608391606</v>
      </c>
      <c r="AA121" s="101">
        <v>1827</v>
      </c>
      <c r="AB121" s="214">
        <v>-0.18908122503328895</v>
      </c>
      <c r="AC121" s="101">
        <v>6652</v>
      </c>
      <c r="AD121" s="214">
        <v>-1.0707911957168359E-2</v>
      </c>
      <c r="AE121" s="101">
        <v>1394</v>
      </c>
      <c r="AF121" s="214">
        <v>-0.33365200764818359</v>
      </c>
      <c r="AG121" s="101">
        <v>235</v>
      </c>
      <c r="AH121" s="214">
        <v>-0.15162454873646214</v>
      </c>
      <c r="AI121" s="101">
        <v>518</v>
      </c>
      <c r="AJ121" s="214">
        <v>7.2463768115942129E-2</v>
      </c>
      <c r="AK121" s="101">
        <v>180</v>
      </c>
      <c r="AL121" s="214">
        <v>-0.13875598086124397</v>
      </c>
      <c r="AM121" s="101">
        <v>337</v>
      </c>
      <c r="AN121" s="214">
        <v>-0.11315789473684212</v>
      </c>
      <c r="AO121" s="101">
        <v>950</v>
      </c>
      <c r="AP121" s="214">
        <v>8.9449541284403633E-2</v>
      </c>
      <c r="AQ121" s="101">
        <v>124</v>
      </c>
      <c r="AR121" s="214">
        <v>-0.35416666666666663</v>
      </c>
      <c r="AS121" s="101">
        <v>437</v>
      </c>
      <c r="AT121" s="214">
        <v>2.8235294117647136E-2</v>
      </c>
      <c r="AU121" s="101">
        <v>538</v>
      </c>
      <c r="AV121" s="214">
        <v>0.33498759305210912</v>
      </c>
    </row>
    <row r="122" spans="1:48" s="4" customFormat="1" ht="15.75" x14ac:dyDescent="0.25">
      <c r="A122" s="52"/>
      <c r="B122" s="102">
        <v>2008</v>
      </c>
      <c r="C122" s="105">
        <v>918271</v>
      </c>
      <c r="D122" s="218">
        <v>-5.2693096088199387E-2</v>
      </c>
      <c r="E122" s="105">
        <v>357822</v>
      </c>
      <c r="F122" s="218">
        <v>-5.3245701766919118E-2</v>
      </c>
      <c r="G122" s="105">
        <v>560449</v>
      </c>
      <c r="H122" s="218">
        <v>-5.2339944166668095E-2</v>
      </c>
      <c r="I122" s="105" t="e">
        <v>#REF!</v>
      </c>
      <c r="J122" s="218" t="s">
        <v>183</v>
      </c>
      <c r="K122" s="105">
        <v>59296</v>
      </c>
      <c r="L122" s="218">
        <v>-0.18754795571632144</v>
      </c>
      <c r="M122" s="105">
        <v>163291</v>
      </c>
      <c r="N122" s="218">
        <v>-2.4161258321680035E-2</v>
      </c>
      <c r="O122" s="105">
        <v>3456</v>
      </c>
      <c r="P122" s="218">
        <v>-5.9335873707131226E-2</v>
      </c>
      <c r="Q122" s="105">
        <v>2017</v>
      </c>
      <c r="R122" s="218">
        <v>6.6067653276955518E-2</v>
      </c>
      <c r="S122" s="105">
        <v>11767</v>
      </c>
      <c r="T122" s="218">
        <v>-0.11105235325224749</v>
      </c>
      <c r="U122" s="105">
        <v>2206</v>
      </c>
      <c r="V122" s="218">
        <v>-0.40968691463740969</v>
      </c>
      <c r="W122" s="105">
        <v>6156</v>
      </c>
      <c r="X122" s="218">
        <v>-0.14937128644465936</v>
      </c>
      <c r="Y122" s="105">
        <v>16724</v>
      </c>
      <c r="Z122" s="218">
        <v>-8.9751265443857808E-2</v>
      </c>
      <c r="AA122" s="105">
        <v>10179</v>
      </c>
      <c r="AB122" s="218">
        <v>0.1237580039743873</v>
      </c>
      <c r="AC122" s="105">
        <v>36245</v>
      </c>
      <c r="AD122" s="218">
        <v>6.4421181240108538E-3</v>
      </c>
      <c r="AE122" s="105">
        <v>8223</v>
      </c>
      <c r="AF122" s="218">
        <v>-5.6129476584022009E-2</v>
      </c>
      <c r="AG122" s="105">
        <v>2686</v>
      </c>
      <c r="AH122" s="218">
        <v>0.18482576091751213</v>
      </c>
      <c r="AI122" s="105">
        <v>5498</v>
      </c>
      <c r="AJ122" s="218">
        <v>8.2922986015363298E-2</v>
      </c>
      <c r="AK122" s="105">
        <v>1906</v>
      </c>
      <c r="AL122" s="218">
        <v>-1.6004130098089875E-2</v>
      </c>
      <c r="AM122" s="105">
        <v>5834</v>
      </c>
      <c r="AN122" s="218">
        <v>0.37626798773295578</v>
      </c>
      <c r="AO122" s="105">
        <v>11125</v>
      </c>
      <c r="AP122" s="218">
        <v>6.0129597865447026E-2</v>
      </c>
      <c r="AQ122" s="105">
        <v>1784</v>
      </c>
      <c r="AR122" s="218">
        <v>-0.28209255533199196</v>
      </c>
      <c r="AS122" s="105">
        <v>5550</v>
      </c>
      <c r="AT122" s="218">
        <v>1.4996342355523051E-2</v>
      </c>
      <c r="AU122" s="105">
        <v>3879</v>
      </c>
      <c r="AV122" s="218">
        <v>4.0504291845493645E-2</v>
      </c>
    </row>
    <row r="123" spans="1:48" s="4" customFormat="1" ht="15" customHeight="1" outlineLevel="1" x14ac:dyDescent="0.25">
      <c r="B123" s="78" t="s">
        <v>112</v>
      </c>
      <c r="C123" s="101">
        <v>66319</v>
      </c>
      <c r="D123" s="214">
        <v>-6.6302005635665573E-4</v>
      </c>
      <c r="E123" s="101">
        <v>44451</v>
      </c>
      <c r="F123" s="214">
        <v>-2.0206102242877888E-3</v>
      </c>
      <c r="G123" s="101">
        <v>21868</v>
      </c>
      <c r="H123" s="214">
        <v>2.10796443955652E-3</v>
      </c>
      <c r="I123" s="101" t="e">
        <v>#REF!</v>
      </c>
      <c r="J123" s="215" t="s">
        <v>183</v>
      </c>
      <c r="K123" s="101">
        <v>8134</v>
      </c>
      <c r="L123" s="214">
        <v>-0.15270833333333333</v>
      </c>
      <c r="M123" s="101">
        <v>18117</v>
      </c>
      <c r="N123" s="214">
        <v>6.6647041507212235E-2</v>
      </c>
      <c r="O123" s="101">
        <v>389</v>
      </c>
      <c r="P123" s="214">
        <v>0.2271293375394321</v>
      </c>
      <c r="Q123" s="101">
        <v>214</v>
      </c>
      <c r="R123" s="214">
        <v>-4.6511627906976605E-3</v>
      </c>
      <c r="S123" s="101">
        <v>872</v>
      </c>
      <c r="T123" s="214">
        <v>0.12371134020618557</v>
      </c>
      <c r="U123" s="101">
        <v>387</v>
      </c>
      <c r="V123" s="214">
        <v>3.552941176470588</v>
      </c>
      <c r="W123" s="101">
        <v>492</v>
      </c>
      <c r="X123" s="214">
        <v>-1.2048192771084376E-2</v>
      </c>
      <c r="Y123" s="101">
        <v>3157</v>
      </c>
      <c r="Z123" s="214">
        <v>0.16237113402061865</v>
      </c>
      <c r="AA123" s="101">
        <v>1781</v>
      </c>
      <c r="AB123" s="214">
        <v>-0.19302220208427734</v>
      </c>
      <c r="AC123" s="101">
        <v>6283</v>
      </c>
      <c r="AD123" s="214">
        <v>-0.12663330553238805</v>
      </c>
      <c r="AE123" s="101">
        <v>1644</v>
      </c>
      <c r="AF123" s="214">
        <v>-9.3215664644236029E-2</v>
      </c>
      <c r="AG123" s="101">
        <v>204</v>
      </c>
      <c r="AH123" s="214">
        <v>-0.11688311688311692</v>
      </c>
      <c r="AI123" s="101">
        <v>575</v>
      </c>
      <c r="AJ123" s="214">
        <v>0.24458874458874469</v>
      </c>
      <c r="AK123" s="101">
        <v>222</v>
      </c>
      <c r="AL123" s="214">
        <v>0.81967213114754101</v>
      </c>
      <c r="AM123" s="101">
        <v>293</v>
      </c>
      <c r="AN123" s="214">
        <v>0.46500000000000008</v>
      </c>
      <c r="AO123" s="101">
        <v>816</v>
      </c>
      <c r="AP123" s="214">
        <v>1.0049140049140051</v>
      </c>
      <c r="AQ123" s="101">
        <v>217</v>
      </c>
      <c r="AR123" s="214">
        <v>-0.14566929133858264</v>
      </c>
      <c r="AS123" s="101">
        <v>305</v>
      </c>
      <c r="AT123" s="214">
        <v>0.20553359683794459</v>
      </c>
      <c r="AU123" s="101">
        <v>349</v>
      </c>
      <c r="AV123" s="214">
        <v>0.69417475728155331</v>
      </c>
    </row>
    <row r="124" spans="1:48" s="4" customFormat="1" ht="15" customHeight="1" outlineLevel="1" x14ac:dyDescent="0.25">
      <c r="B124" s="78" t="s">
        <v>113</v>
      </c>
      <c r="C124" s="101">
        <v>68203</v>
      </c>
      <c r="D124" s="214">
        <v>-3.6667184564753708E-2</v>
      </c>
      <c r="E124" s="101">
        <v>40743</v>
      </c>
      <c r="F124" s="214">
        <v>-3.1404526435907187E-2</v>
      </c>
      <c r="G124" s="101">
        <v>27460</v>
      </c>
      <c r="H124" s="214">
        <v>-4.4370976161475562E-2</v>
      </c>
      <c r="I124" s="101" t="e">
        <v>#REF!</v>
      </c>
      <c r="J124" s="215" t="s">
        <v>183</v>
      </c>
      <c r="K124" s="101">
        <v>8655</v>
      </c>
      <c r="L124" s="214">
        <v>-6.5839179708580664E-2</v>
      </c>
      <c r="M124" s="101">
        <v>16957</v>
      </c>
      <c r="N124" s="214">
        <v>-4.9292881873129746E-3</v>
      </c>
      <c r="O124" s="101">
        <v>283</v>
      </c>
      <c r="P124" s="214">
        <v>-0.40670859538784065</v>
      </c>
      <c r="Q124" s="101">
        <v>146</v>
      </c>
      <c r="R124" s="214">
        <v>-0.12048192771084343</v>
      </c>
      <c r="S124" s="101">
        <v>1333</v>
      </c>
      <c r="T124" s="214">
        <v>-4.3072505384063153E-2</v>
      </c>
      <c r="U124" s="101">
        <v>390</v>
      </c>
      <c r="V124" s="214">
        <v>4.7352941176470589</v>
      </c>
      <c r="W124" s="101">
        <v>481</v>
      </c>
      <c r="X124" s="214">
        <v>4.1125541125541121E-2</v>
      </c>
      <c r="Y124" s="101">
        <v>2633</v>
      </c>
      <c r="Z124" s="214">
        <v>0.14577893820713661</v>
      </c>
      <c r="AA124" s="101">
        <v>1258</v>
      </c>
      <c r="AB124" s="214">
        <v>-3.230769230769226E-2</v>
      </c>
      <c r="AC124" s="101">
        <v>4964</v>
      </c>
      <c r="AD124" s="214">
        <v>-0.14221531017798517</v>
      </c>
      <c r="AE124" s="101">
        <v>1335</v>
      </c>
      <c r="AF124" s="214">
        <v>-5.7203389830508433E-2</v>
      </c>
      <c r="AG124" s="101">
        <v>169</v>
      </c>
      <c r="AH124" s="214">
        <v>-5.5865921787709549E-2</v>
      </c>
      <c r="AI124" s="101">
        <v>446</v>
      </c>
      <c r="AJ124" s="214">
        <v>-0.20071684587813621</v>
      </c>
      <c r="AK124" s="101">
        <v>87</v>
      </c>
      <c r="AL124" s="214">
        <v>0.26086956521739135</v>
      </c>
      <c r="AM124" s="101">
        <v>260</v>
      </c>
      <c r="AN124" s="214">
        <v>0.26829268292682928</v>
      </c>
      <c r="AO124" s="101">
        <v>554</v>
      </c>
      <c r="AP124" s="214">
        <v>0.34140435835351091</v>
      </c>
      <c r="AQ124" s="101">
        <v>229</v>
      </c>
      <c r="AR124" s="214">
        <v>-0.39417989417989419</v>
      </c>
      <c r="AS124" s="101">
        <v>259</v>
      </c>
      <c r="AT124" s="214">
        <v>1.171875E-2</v>
      </c>
      <c r="AU124" s="101">
        <v>304</v>
      </c>
      <c r="AV124" s="214">
        <v>-8.7087087087087123E-2</v>
      </c>
    </row>
    <row r="125" spans="1:48" s="4" customFormat="1" ht="15" customHeight="1" outlineLevel="1" x14ac:dyDescent="0.25">
      <c r="B125" s="78" t="s">
        <v>114</v>
      </c>
      <c r="C125" s="101">
        <v>79838</v>
      </c>
      <c r="D125" s="214">
        <v>1.7446380099147341E-2</v>
      </c>
      <c r="E125" s="101">
        <v>46893</v>
      </c>
      <c r="F125" s="214">
        <v>-1.2799730531988796E-2</v>
      </c>
      <c r="G125" s="101">
        <v>32945</v>
      </c>
      <c r="H125" s="214">
        <v>6.3840092999225106E-2</v>
      </c>
      <c r="I125" s="101" t="e">
        <v>#REF!</v>
      </c>
      <c r="J125" s="215" t="s">
        <v>183</v>
      </c>
      <c r="K125" s="101">
        <v>8790</v>
      </c>
      <c r="L125" s="214">
        <v>-6.4196742254870598E-2</v>
      </c>
      <c r="M125" s="101">
        <v>22002</v>
      </c>
      <c r="N125" s="214">
        <v>1.4290982850820644E-2</v>
      </c>
      <c r="O125" s="101">
        <v>413</v>
      </c>
      <c r="P125" s="214">
        <v>-0.16733870967741937</v>
      </c>
      <c r="Q125" s="101">
        <v>161</v>
      </c>
      <c r="R125" s="214">
        <v>-0.22596153846153844</v>
      </c>
      <c r="S125" s="101">
        <v>1580</v>
      </c>
      <c r="T125" s="214">
        <v>3.8107752956636043E-2</v>
      </c>
      <c r="U125" s="101">
        <v>369</v>
      </c>
      <c r="V125" s="214">
        <v>2.7653061224489797</v>
      </c>
      <c r="W125" s="101">
        <v>467</v>
      </c>
      <c r="X125" s="214">
        <v>0.49201277955271561</v>
      </c>
      <c r="Y125" s="101">
        <v>2647</v>
      </c>
      <c r="Z125" s="214">
        <v>0.31429990069513414</v>
      </c>
      <c r="AA125" s="101">
        <v>1068</v>
      </c>
      <c r="AB125" s="214">
        <v>-0.13241267262388301</v>
      </c>
      <c r="AC125" s="101">
        <v>5184</v>
      </c>
      <c r="AD125" s="214">
        <v>-0.2881076627300192</v>
      </c>
      <c r="AE125" s="101">
        <v>1339</v>
      </c>
      <c r="AF125" s="214">
        <v>0.23410138248847923</v>
      </c>
      <c r="AG125" s="101">
        <v>212</v>
      </c>
      <c r="AH125" s="214">
        <v>0.15846994535519121</v>
      </c>
      <c r="AI125" s="101">
        <v>648</v>
      </c>
      <c r="AJ125" s="214">
        <v>0.35000000000000009</v>
      </c>
      <c r="AK125" s="101">
        <v>156</v>
      </c>
      <c r="AL125" s="214">
        <v>0.69565217391304346</v>
      </c>
      <c r="AM125" s="101">
        <v>321</v>
      </c>
      <c r="AN125" s="214">
        <v>1.4692307692307693</v>
      </c>
      <c r="AO125" s="101">
        <v>706</v>
      </c>
      <c r="AP125" s="214">
        <v>0.91327913279132789</v>
      </c>
      <c r="AQ125" s="101">
        <v>249</v>
      </c>
      <c r="AR125" s="214">
        <v>-0.24773413897280971</v>
      </c>
      <c r="AS125" s="101">
        <v>280</v>
      </c>
      <c r="AT125" s="214">
        <v>-0.15407854984894265</v>
      </c>
      <c r="AU125" s="101">
        <v>301</v>
      </c>
      <c r="AV125" s="214">
        <v>0.19920318725099606</v>
      </c>
    </row>
    <row r="126" spans="1:48" s="4" customFormat="1" ht="15" customHeight="1" outlineLevel="1" x14ac:dyDescent="0.25">
      <c r="B126" s="78" t="s">
        <v>115</v>
      </c>
      <c r="C126" s="101">
        <v>80494</v>
      </c>
      <c r="D126" s="214">
        <v>-5.4646669876801335E-2</v>
      </c>
      <c r="E126" s="101">
        <v>30619</v>
      </c>
      <c r="F126" s="214">
        <v>-0.11367452092861696</v>
      </c>
      <c r="G126" s="101">
        <v>49875</v>
      </c>
      <c r="H126" s="214">
        <v>-1.4347542538684976E-2</v>
      </c>
      <c r="I126" s="101" t="e">
        <v>#REF!</v>
      </c>
      <c r="J126" s="215" t="s">
        <v>183</v>
      </c>
      <c r="K126" s="101">
        <v>6162</v>
      </c>
      <c r="L126" s="214">
        <v>-0.15980365421325338</v>
      </c>
      <c r="M126" s="101">
        <v>14615</v>
      </c>
      <c r="N126" s="214">
        <v>-0.13816487793371857</v>
      </c>
      <c r="O126" s="101">
        <v>218</v>
      </c>
      <c r="P126" s="214">
        <v>-0.4467005076142132</v>
      </c>
      <c r="Q126" s="101">
        <v>201</v>
      </c>
      <c r="R126" s="214">
        <v>0.29677419354838719</v>
      </c>
      <c r="S126" s="101">
        <v>1861</v>
      </c>
      <c r="T126" s="214">
        <v>-6.7635270541082204E-2</v>
      </c>
      <c r="U126" s="101">
        <v>390</v>
      </c>
      <c r="V126" s="214">
        <v>5.1904761904761907</v>
      </c>
      <c r="W126" s="101">
        <v>604</v>
      </c>
      <c r="X126" s="214">
        <v>6.525573192239853E-2</v>
      </c>
      <c r="Y126" s="101">
        <v>1074</v>
      </c>
      <c r="Z126" s="214">
        <v>4.0697674418604723E-2</v>
      </c>
      <c r="AA126" s="101">
        <v>477</v>
      </c>
      <c r="AB126" s="214">
        <v>-6.286836935166995E-2</v>
      </c>
      <c r="AC126" s="101">
        <v>1952</v>
      </c>
      <c r="AD126" s="214">
        <v>-0.10046082949308754</v>
      </c>
      <c r="AE126" s="101">
        <v>337</v>
      </c>
      <c r="AF126" s="214">
        <v>-0.25770925110132159</v>
      </c>
      <c r="AG126" s="101">
        <v>145</v>
      </c>
      <c r="AH126" s="214">
        <v>-0.28921568627450978</v>
      </c>
      <c r="AI126" s="101">
        <v>539</v>
      </c>
      <c r="AJ126" s="214">
        <v>0.14194915254237284</v>
      </c>
      <c r="AK126" s="101">
        <v>183</v>
      </c>
      <c r="AL126" s="214">
        <v>0.19607843137254899</v>
      </c>
      <c r="AM126" s="101">
        <v>252</v>
      </c>
      <c r="AN126" s="214">
        <v>-0.16831683168316836</v>
      </c>
      <c r="AO126" s="101">
        <v>699</v>
      </c>
      <c r="AP126" s="214">
        <v>-0.15169902912621358</v>
      </c>
      <c r="AQ126" s="101">
        <v>186</v>
      </c>
      <c r="AR126" s="214">
        <v>-0.3737373737373737</v>
      </c>
      <c r="AS126" s="101">
        <v>471</v>
      </c>
      <c r="AT126" s="214">
        <v>0.24274406332453835</v>
      </c>
      <c r="AU126" s="101">
        <v>253</v>
      </c>
      <c r="AV126" s="214">
        <v>-0.1028368794326241</v>
      </c>
    </row>
    <row r="127" spans="1:48" s="4" customFormat="1" ht="15" customHeight="1" outlineLevel="1" x14ac:dyDescent="0.25">
      <c r="B127" s="78" t="s">
        <v>135</v>
      </c>
      <c r="C127" s="101">
        <v>61867</v>
      </c>
      <c r="D127" s="214">
        <v>-0.10985295387183103</v>
      </c>
      <c r="E127" s="101">
        <v>16635</v>
      </c>
      <c r="F127" s="214">
        <v>-0.2514175141751418</v>
      </c>
      <c r="G127" s="101">
        <v>45232</v>
      </c>
      <c r="H127" s="214">
        <v>-4.3316412859560116E-2</v>
      </c>
      <c r="I127" s="101" t="e">
        <v>#REF!</v>
      </c>
      <c r="J127" s="215" t="s">
        <v>183</v>
      </c>
      <c r="K127" s="101">
        <v>3275</v>
      </c>
      <c r="L127" s="214">
        <v>-0.35884886452623332</v>
      </c>
      <c r="M127" s="101">
        <v>9320</v>
      </c>
      <c r="N127" s="214">
        <v>-0.25218647195699273</v>
      </c>
      <c r="O127" s="101">
        <v>190</v>
      </c>
      <c r="P127" s="214">
        <v>-0.30147058823529416</v>
      </c>
      <c r="Q127" s="101">
        <v>149</v>
      </c>
      <c r="R127" s="214">
        <v>-0.10240963855421692</v>
      </c>
      <c r="S127" s="101">
        <v>759</v>
      </c>
      <c r="T127" s="214">
        <v>-0.44395604395604393</v>
      </c>
      <c r="U127" s="101">
        <v>311</v>
      </c>
      <c r="V127" s="214">
        <v>5.9111111111111114</v>
      </c>
      <c r="W127" s="101">
        <v>319</v>
      </c>
      <c r="X127" s="214">
        <v>0.44999999999999996</v>
      </c>
      <c r="Y127" s="101">
        <v>44</v>
      </c>
      <c r="Z127" s="214">
        <v>-0.4358974358974359</v>
      </c>
      <c r="AA127" s="101">
        <v>15</v>
      </c>
      <c r="AB127" s="214">
        <v>-0.85714285714285721</v>
      </c>
      <c r="AC127" s="101">
        <v>51</v>
      </c>
      <c r="AD127" s="214">
        <v>-0.87914691943127965</v>
      </c>
      <c r="AE127" s="101">
        <v>11</v>
      </c>
      <c r="AF127" s="214">
        <v>-0.56000000000000005</v>
      </c>
      <c r="AG127" s="101">
        <v>130</v>
      </c>
      <c r="AH127" s="214">
        <v>-2.2556390977443663E-2</v>
      </c>
      <c r="AI127" s="101">
        <v>347</v>
      </c>
      <c r="AJ127" s="214">
        <v>9.4637223974763485E-2</v>
      </c>
      <c r="AK127" s="101">
        <v>145</v>
      </c>
      <c r="AL127" s="214">
        <v>1.1323529411764706</v>
      </c>
      <c r="AM127" s="101">
        <v>197</v>
      </c>
      <c r="AN127" s="214">
        <v>0.20858895705521463</v>
      </c>
      <c r="AO127" s="101">
        <v>576</v>
      </c>
      <c r="AP127" s="214">
        <v>0.45454545454545459</v>
      </c>
      <c r="AQ127" s="101">
        <v>166</v>
      </c>
      <c r="AR127" s="214">
        <v>-0.26548672566371678</v>
      </c>
      <c r="AS127" s="101">
        <v>377</v>
      </c>
      <c r="AT127" s="214">
        <v>-6.9135802469135754E-2</v>
      </c>
      <c r="AU127" s="101">
        <v>253</v>
      </c>
      <c r="AV127" s="214">
        <v>3.2653061224489743E-2</v>
      </c>
    </row>
    <row r="128" spans="1:48" s="4" customFormat="1" ht="15" customHeight="1" outlineLevel="1" x14ac:dyDescent="0.25">
      <c r="B128" s="78" t="s">
        <v>118</v>
      </c>
      <c r="C128" s="101">
        <v>82407</v>
      </c>
      <c r="D128" s="214">
        <v>2.8737282316958934E-2</v>
      </c>
      <c r="E128" s="101">
        <v>17724</v>
      </c>
      <c r="F128" s="214">
        <v>-0.17158214536106564</v>
      </c>
      <c r="G128" s="101">
        <v>64683</v>
      </c>
      <c r="H128" s="214">
        <v>0.10173735309146648</v>
      </c>
      <c r="I128" s="101" t="e">
        <v>#REF!</v>
      </c>
      <c r="J128" s="215" t="s">
        <v>183</v>
      </c>
      <c r="K128" s="101">
        <v>3983</v>
      </c>
      <c r="L128" s="214">
        <v>-0.16830235957402384</v>
      </c>
      <c r="M128" s="101">
        <v>9179</v>
      </c>
      <c r="N128" s="214">
        <v>-0.22033466406183644</v>
      </c>
      <c r="O128" s="101">
        <v>208</v>
      </c>
      <c r="P128" s="214">
        <v>-0.23809523809523814</v>
      </c>
      <c r="Q128" s="101">
        <v>116</v>
      </c>
      <c r="R128" s="214">
        <v>-0.38624338624338628</v>
      </c>
      <c r="S128" s="101">
        <v>860</v>
      </c>
      <c r="T128" s="214">
        <v>-2.9345372460496622E-2</v>
      </c>
      <c r="U128" s="101">
        <v>372</v>
      </c>
      <c r="V128" s="214">
        <v>4.095890410958904</v>
      </c>
      <c r="W128" s="101">
        <v>342</v>
      </c>
      <c r="X128" s="214">
        <v>-0.15970515970515975</v>
      </c>
      <c r="Y128" s="101">
        <v>71</v>
      </c>
      <c r="Z128" s="214">
        <v>-0.12345679012345678</v>
      </c>
      <c r="AA128" s="101">
        <v>28</v>
      </c>
      <c r="AB128" s="214">
        <v>-0.17647058823529416</v>
      </c>
      <c r="AC128" s="101">
        <v>59</v>
      </c>
      <c r="AD128" s="214">
        <v>-0.9</v>
      </c>
      <c r="AE128" s="101">
        <v>55</v>
      </c>
      <c r="AF128" s="214">
        <v>1.2000000000000002</v>
      </c>
      <c r="AG128" s="101">
        <v>115</v>
      </c>
      <c r="AH128" s="214">
        <v>8.4905660377358583E-2</v>
      </c>
      <c r="AI128" s="101">
        <v>226</v>
      </c>
      <c r="AJ128" s="214">
        <v>-0.16296296296296298</v>
      </c>
      <c r="AK128" s="101">
        <v>146</v>
      </c>
      <c r="AL128" s="214">
        <v>0.3035714285714286</v>
      </c>
      <c r="AM128" s="101">
        <v>306</v>
      </c>
      <c r="AN128" s="214">
        <v>0.67213114754098369</v>
      </c>
      <c r="AO128" s="101">
        <v>667</v>
      </c>
      <c r="AP128" s="214">
        <v>0.30528375733855184</v>
      </c>
      <c r="AQ128" s="101">
        <v>239</v>
      </c>
      <c r="AR128" s="214">
        <v>-0.31714285714285717</v>
      </c>
      <c r="AS128" s="101">
        <v>498</v>
      </c>
      <c r="AT128" s="214">
        <v>0.15545243619489568</v>
      </c>
      <c r="AU128" s="101">
        <v>254</v>
      </c>
      <c r="AV128" s="214">
        <v>-0.1858974358974359</v>
      </c>
    </row>
    <row r="129" spans="1:48" s="4" customFormat="1" ht="15" customHeight="1" outlineLevel="1" x14ac:dyDescent="0.25">
      <c r="B129" s="78" t="s">
        <v>119</v>
      </c>
      <c r="C129" s="101">
        <v>99946</v>
      </c>
      <c r="D129" s="214">
        <v>-3.1343283582089598E-2</v>
      </c>
      <c r="E129" s="101">
        <v>19429</v>
      </c>
      <c r="F129" s="214">
        <v>-0.10736929155563724</v>
      </c>
      <c r="G129" s="101">
        <v>80517</v>
      </c>
      <c r="H129" s="214">
        <v>-1.1017761073034094E-2</v>
      </c>
      <c r="I129" s="101" t="e">
        <v>#REF!</v>
      </c>
      <c r="J129" s="215" t="s">
        <v>183</v>
      </c>
      <c r="K129" s="101">
        <v>3415</v>
      </c>
      <c r="L129" s="214">
        <v>-0.28376677852348997</v>
      </c>
      <c r="M129" s="101">
        <v>9471</v>
      </c>
      <c r="N129" s="214">
        <v>-0.12061281337047358</v>
      </c>
      <c r="O129" s="101">
        <v>425</v>
      </c>
      <c r="P129" s="214">
        <v>-2.0737327188940058E-2</v>
      </c>
      <c r="Q129" s="101">
        <v>143</v>
      </c>
      <c r="R129" s="214">
        <v>-0.27040816326530615</v>
      </c>
      <c r="S129" s="101">
        <v>1047</v>
      </c>
      <c r="T129" s="214">
        <v>-4.2086001829826136E-2</v>
      </c>
      <c r="U129" s="101">
        <v>323</v>
      </c>
      <c r="V129" s="214">
        <v>3.0374999999999996</v>
      </c>
      <c r="W129" s="101">
        <v>757</v>
      </c>
      <c r="X129" s="214">
        <v>0.18281250000000004</v>
      </c>
      <c r="Y129" s="101">
        <v>73</v>
      </c>
      <c r="Z129" s="214">
        <v>-0.31775700934579443</v>
      </c>
      <c r="AA129" s="101">
        <v>56</v>
      </c>
      <c r="AB129" s="214">
        <v>-0.13846153846153841</v>
      </c>
      <c r="AC129" s="101">
        <v>26</v>
      </c>
      <c r="AD129" s="214">
        <v>-0.92592592592592593</v>
      </c>
      <c r="AE129" s="101">
        <v>124</v>
      </c>
      <c r="AF129" s="214">
        <v>5.0847457627118731E-2</v>
      </c>
      <c r="AG129" s="101">
        <v>161</v>
      </c>
      <c r="AH129" s="214">
        <v>-1.2269938650306789E-2</v>
      </c>
      <c r="AI129" s="101">
        <v>293</v>
      </c>
      <c r="AJ129" s="214">
        <v>-8.4374999999999978E-2</v>
      </c>
      <c r="AK129" s="101">
        <v>167</v>
      </c>
      <c r="AL129" s="214">
        <v>0.34677419354838701</v>
      </c>
      <c r="AM129" s="101">
        <v>570</v>
      </c>
      <c r="AN129" s="214">
        <v>1.9230769230769229</v>
      </c>
      <c r="AO129" s="101">
        <v>1179</v>
      </c>
      <c r="AP129" s="214">
        <v>0.14244186046511631</v>
      </c>
      <c r="AQ129" s="101">
        <v>209</v>
      </c>
      <c r="AR129" s="214">
        <v>-0.20229007633587781</v>
      </c>
      <c r="AS129" s="101">
        <v>645</v>
      </c>
      <c r="AT129" s="214">
        <v>0.15591397849462374</v>
      </c>
      <c r="AU129" s="101">
        <v>345</v>
      </c>
      <c r="AV129" s="214">
        <v>-0.29591836734693877</v>
      </c>
    </row>
    <row r="130" spans="1:48" s="4" customFormat="1" ht="15" customHeight="1" outlineLevel="1" x14ac:dyDescent="0.25">
      <c r="B130" s="78" t="s">
        <v>120</v>
      </c>
      <c r="C130" s="101">
        <v>114443</v>
      </c>
      <c r="D130" s="214">
        <v>1.3406653738189389E-2</v>
      </c>
      <c r="E130" s="101">
        <v>20111</v>
      </c>
      <c r="F130" s="214">
        <v>-2.8262594208647851E-3</v>
      </c>
      <c r="G130" s="101">
        <v>94332</v>
      </c>
      <c r="H130" s="214">
        <v>1.6935996809003706E-2</v>
      </c>
      <c r="I130" s="101" t="e">
        <v>#REF!</v>
      </c>
      <c r="J130" s="215" t="s">
        <v>183</v>
      </c>
      <c r="K130" s="101">
        <v>3290</v>
      </c>
      <c r="L130" s="214">
        <v>-0.22277344672808885</v>
      </c>
      <c r="M130" s="101">
        <v>9568</v>
      </c>
      <c r="N130" s="214">
        <v>-6.4345785253275944E-2</v>
      </c>
      <c r="O130" s="101">
        <v>260</v>
      </c>
      <c r="P130" s="214">
        <v>0.19266055045871555</v>
      </c>
      <c r="Q130" s="101">
        <v>97</v>
      </c>
      <c r="R130" s="214">
        <v>-0.44571428571428573</v>
      </c>
      <c r="S130" s="101">
        <v>1220</v>
      </c>
      <c r="T130" s="214">
        <v>0.23983739837398366</v>
      </c>
      <c r="U130" s="101">
        <v>245</v>
      </c>
      <c r="V130" s="214">
        <v>1.0762711864406778</v>
      </c>
      <c r="W130" s="101">
        <v>1259</v>
      </c>
      <c r="X130" s="214">
        <v>5.798319327731094E-2</v>
      </c>
      <c r="Y130" s="101">
        <v>32</v>
      </c>
      <c r="Z130" s="214">
        <v>-0.19999999999999996</v>
      </c>
      <c r="AA130" s="101">
        <v>30</v>
      </c>
      <c r="AB130" s="214">
        <v>0.5</v>
      </c>
      <c r="AC130" s="101">
        <v>13</v>
      </c>
      <c r="AD130" s="214">
        <v>-0.35</v>
      </c>
      <c r="AE130" s="101">
        <v>22</v>
      </c>
      <c r="AF130" s="214">
        <v>-0.53191489361702127</v>
      </c>
      <c r="AG130" s="101">
        <v>88</v>
      </c>
      <c r="AH130" s="214">
        <v>-7.3684210526315796E-2</v>
      </c>
      <c r="AI130" s="101">
        <v>203</v>
      </c>
      <c r="AJ130" s="214">
        <v>-0.17813765182186236</v>
      </c>
      <c r="AK130" s="101">
        <v>126</v>
      </c>
      <c r="AL130" s="214">
        <v>-0.14864864864864868</v>
      </c>
      <c r="AM130" s="101">
        <v>383</v>
      </c>
      <c r="AN130" s="214">
        <v>0.53200000000000003</v>
      </c>
      <c r="AO130" s="101">
        <v>1900</v>
      </c>
      <c r="AP130" s="214">
        <v>0.80094786729857814</v>
      </c>
      <c r="AQ130" s="101">
        <v>205</v>
      </c>
      <c r="AR130" s="214">
        <v>0.58914728682170536</v>
      </c>
      <c r="AS130" s="101">
        <v>672</v>
      </c>
      <c r="AT130" s="214">
        <v>0.18938053097345131</v>
      </c>
      <c r="AU130" s="101">
        <v>498</v>
      </c>
      <c r="AV130" s="214">
        <v>0.22058823529411775</v>
      </c>
    </row>
    <row r="131" spans="1:48" s="4" customFormat="1" ht="15" customHeight="1" outlineLevel="1" x14ac:dyDescent="0.25">
      <c r="B131" s="78" t="s">
        <v>121</v>
      </c>
      <c r="C131" s="101">
        <v>81660</v>
      </c>
      <c r="D131" s="214">
        <v>-0.10450707314398511</v>
      </c>
      <c r="E131" s="101">
        <v>22502</v>
      </c>
      <c r="F131" s="214">
        <v>-0.14411775892891099</v>
      </c>
      <c r="G131" s="101">
        <v>59158</v>
      </c>
      <c r="H131" s="214">
        <v>-8.8460530978905716E-2</v>
      </c>
      <c r="I131" s="101" t="e">
        <v>#REF!</v>
      </c>
      <c r="J131" s="215" t="s">
        <v>183</v>
      </c>
      <c r="K131" s="101">
        <v>5126</v>
      </c>
      <c r="L131" s="214">
        <v>-0.256562726613488</v>
      </c>
      <c r="M131" s="101">
        <v>11405</v>
      </c>
      <c r="N131" s="214">
        <v>-0.10019723865877717</v>
      </c>
      <c r="O131" s="101">
        <v>269</v>
      </c>
      <c r="P131" s="214">
        <v>-0.30848329048843193</v>
      </c>
      <c r="Q131" s="101">
        <v>200</v>
      </c>
      <c r="R131" s="214">
        <v>-0.22178988326848248</v>
      </c>
      <c r="S131" s="101">
        <v>1119</v>
      </c>
      <c r="T131" s="214">
        <v>-0.17660044150110377</v>
      </c>
      <c r="U131" s="101">
        <v>248</v>
      </c>
      <c r="V131" s="214">
        <v>1.1379310344827585</v>
      </c>
      <c r="W131" s="101">
        <v>584</v>
      </c>
      <c r="X131" s="214">
        <v>0.39379474940334136</v>
      </c>
      <c r="Y131" s="101">
        <v>49</v>
      </c>
      <c r="Z131" s="214">
        <v>0</v>
      </c>
      <c r="AA131" s="101">
        <v>44</v>
      </c>
      <c r="AB131" s="214">
        <v>-8.333333333333337E-2</v>
      </c>
      <c r="AC131" s="101">
        <v>55</v>
      </c>
      <c r="AD131" s="214">
        <v>-0.91269841269841268</v>
      </c>
      <c r="AE131" s="101">
        <v>35</v>
      </c>
      <c r="AF131" s="214">
        <v>-0.7265625</v>
      </c>
      <c r="AG131" s="101">
        <v>200</v>
      </c>
      <c r="AH131" s="214">
        <v>0.16959064327485374</v>
      </c>
      <c r="AI131" s="101">
        <v>321</v>
      </c>
      <c r="AJ131" s="214">
        <v>-7.4927953890489896E-2</v>
      </c>
      <c r="AK131" s="101">
        <v>123</v>
      </c>
      <c r="AL131" s="214">
        <v>0</v>
      </c>
      <c r="AM131" s="101">
        <v>418</v>
      </c>
      <c r="AN131" s="214">
        <v>0.39799331103678925</v>
      </c>
      <c r="AO131" s="101">
        <v>1187</v>
      </c>
      <c r="AP131" s="214">
        <v>0.19657258064516125</v>
      </c>
      <c r="AQ131" s="101">
        <v>204</v>
      </c>
      <c r="AR131" s="214">
        <v>-0.25274725274725274</v>
      </c>
      <c r="AS131" s="101">
        <v>647</v>
      </c>
      <c r="AT131" s="214">
        <v>-1.0703363914373099E-2</v>
      </c>
      <c r="AU131" s="101">
        <v>268</v>
      </c>
      <c r="AV131" s="214">
        <v>-0.42612419700214133</v>
      </c>
    </row>
    <row r="132" spans="1:48" s="4" customFormat="1" ht="15" customHeight="1" outlineLevel="1" x14ac:dyDescent="0.25">
      <c r="B132" s="78" t="s">
        <v>136</v>
      </c>
      <c r="C132" s="101">
        <v>79178</v>
      </c>
      <c r="D132" s="214">
        <v>1.6699137211244608E-3</v>
      </c>
      <c r="E132" s="101">
        <v>30190</v>
      </c>
      <c r="F132" s="214">
        <v>-1.8339077843532503E-2</v>
      </c>
      <c r="G132" s="101">
        <v>48988</v>
      </c>
      <c r="H132" s="214">
        <v>1.4412325022778116E-2</v>
      </c>
      <c r="I132" s="101" t="e">
        <v>#REF!</v>
      </c>
      <c r="J132" s="215" t="s">
        <v>183</v>
      </c>
      <c r="K132" s="101">
        <v>5943</v>
      </c>
      <c r="L132" s="214">
        <v>-0.13063194850789939</v>
      </c>
      <c r="M132" s="101">
        <v>11147</v>
      </c>
      <c r="N132" s="214">
        <v>-0.12020520915548538</v>
      </c>
      <c r="O132" s="101">
        <v>353</v>
      </c>
      <c r="P132" s="214">
        <v>0.11356466876971605</v>
      </c>
      <c r="Q132" s="101">
        <v>148</v>
      </c>
      <c r="R132" s="214">
        <v>-0.1685393258426966</v>
      </c>
      <c r="S132" s="101">
        <v>1238</v>
      </c>
      <c r="T132" s="214">
        <v>9.7517730496453847E-2</v>
      </c>
      <c r="U132" s="101">
        <v>240</v>
      </c>
      <c r="V132" s="214">
        <v>0.76470588235294112</v>
      </c>
      <c r="W132" s="101">
        <v>514</v>
      </c>
      <c r="X132" s="214">
        <v>0.11739130434782608</v>
      </c>
      <c r="Y132" s="101">
        <v>2144</v>
      </c>
      <c r="Z132" s="214">
        <v>0.46849315068493147</v>
      </c>
      <c r="AA132" s="101">
        <v>844</v>
      </c>
      <c r="AB132" s="214">
        <v>-0.14574898785425106</v>
      </c>
      <c r="AC132" s="101">
        <v>3657</v>
      </c>
      <c r="AD132" s="214">
        <v>8.099320130062071E-2</v>
      </c>
      <c r="AE132" s="101">
        <v>698</v>
      </c>
      <c r="AF132" s="214">
        <v>-5.5480378890392368E-2</v>
      </c>
      <c r="AG132" s="101">
        <v>306</v>
      </c>
      <c r="AH132" s="214">
        <v>0.21912350597609564</v>
      </c>
      <c r="AI132" s="101">
        <v>374</v>
      </c>
      <c r="AJ132" s="214">
        <v>-7.8817733990147798E-2</v>
      </c>
      <c r="AK132" s="101">
        <v>204</v>
      </c>
      <c r="AL132" s="214">
        <v>1.5499999999999998</v>
      </c>
      <c r="AM132" s="101">
        <v>531</v>
      </c>
      <c r="AN132" s="214">
        <v>1.1325301204819276</v>
      </c>
      <c r="AO132" s="101">
        <v>871</v>
      </c>
      <c r="AP132" s="214">
        <v>0.72134387351778662</v>
      </c>
      <c r="AQ132" s="101">
        <v>246</v>
      </c>
      <c r="AR132" s="214">
        <v>0.67346938775510212</v>
      </c>
      <c r="AS132" s="101">
        <v>498</v>
      </c>
      <c r="AT132" s="214">
        <v>1.0141987829614507E-2</v>
      </c>
      <c r="AU132" s="101">
        <v>234</v>
      </c>
      <c r="AV132" s="214">
        <v>-0.2844036697247706</v>
      </c>
    </row>
    <row r="133" spans="1:48" s="4" customFormat="1" ht="15" customHeight="1" outlineLevel="1" x14ac:dyDescent="0.25">
      <c r="B133" s="78" t="s">
        <v>110</v>
      </c>
      <c r="C133" s="101">
        <v>76158</v>
      </c>
      <c r="D133" s="214">
        <v>3.5895482800364586E-2</v>
      </c>
      <c r="E133" s="101">
        <v>42763</v>
      </c>
      <c r="F133" s="214">
        <v>5.5433521731618862E-2</v>
      </c>
      <c r="G133" s="101">
        <v>33395</v>
      </c>
      <c r="H133" s="214">
        <v>1.1908369189746137E-2</v>
      </c>
      <c r="I133" s="101" t="e">
        <v>#REF!</v>
      </c>
      <c r="J133" s="215" t="s">
        <v>183</v>
      </c>
      <c r="K133" s="101">
        <v>8246</v>
      </c>
      <c r="L133" s="214">
        <v>0.1721393034825871</v>
      </c>
      <c r="M133" s="101">
        <v>17960</v>
      </c>
      <c r="N133" s="214">
        <v>-1.6375486061668165E-2</v>
      </c>
      <c r="O133" s="101">
        <v>309</v>
      </c>
      <c r="P133" s="214">
        <v>9.5744680851063801E-2</v>
      </c>
      <c r="Q133" s="101">
        <v>144</v>
      </c>
      <c r="R133" s="214">
        <v>4.3478260869565188E-2</v>
      </c>
      <c r="S133" s="101">
        <v>507</v>
      </c>
      <c r="T133" s="214">
        <v>-0.17961165048543692</v>
      </c>
      <c r="U133" s="101">
        <v>135</v>
      </c>
      <c r="V133" s="214">
        <v>0.77631578947368429</v>
      </c>
      <c r="W133" s="101">
        <v>673</v>
      </c>
      <c r="X133" s="214">
        <v>0.60238095238095246</v>
      </c>
      <c r="Y133" s="101">
        <v>2874</v>
      </c>
      <c r="Z133" s="214">
        <v>0.23030821917808209</v>
      </c>
      <c r="AA133" s="101">
        <v>1204</v>
      </c>
      <c r="AB133" s="214">
        <v>-5.0473186119873836E-2</v>
      </c>
      <c r="AC133" s="101">
        <v>7045</v>
      </c>
      <c r="AD133" s="214">
        <v>6.5486993345432509E-2</v>
      </c>
      <c r="AE133" s="101">
        <v>1020</v>
      </c>
      <c r="AF133" s="214">
        <v>6.25E-2</v>
      </c>
      <c r="AG133" s="101">
        <v>260</v>
      </c>
      <c r="AH133" s="214">
        <v>3.8610038610038533E-3</v>
      </c>
      <c r="AI133" s="101">
        <v>622</v>
      </c>
      <c r="AJ133" s="214">
        <v>0.10873440285204983</v>
      </c>
      <c r="AK133" s="101">
        <v>169</v>
      </c>
      <c r="AL133" s="214">
        <v>7.6433121019108263E-2</v>
      </c>
      <c r="AM133" s="101">
        <v>328</v>
      </c>
      <c r="AN133" s="214">
        <v>-5.4755043227665667E-2</v>
      </c>
      <c r="AO133" s="101">
        <v>467</v>
      </c>
      <c r="AP133" s="214">
        <v>-6.9721115537848655E-2</v>
      </c>
      <c r="AQ133" s="101">
        <v>143</v>
      </c>
      <c r="AR133" s="214">
        <v>0.40196078431372539</v>
      </c>
      <c r="AS133" s="101">
        <v>391</v>
      </c>
      <c r="AT133" s="214">
        <v>0.24920127795527147</v>
      </c>
      <c r="AU133" s="101">
        <v>266</v>
      </c>
      <c r="AV133" s="214">
        <v>-2.2058823529411797E-2</v>
      </c>
    </row>
    <row r="134" spans="1:48" s="4" customFormat="1" ht="15" customHeight="1" outlineLevel="1" x14ac:dyDescent="0.25">
      <c r="B134" s="78" t="s">
        <v>111</v>
      </c>
      <c r="C134" s="101">
        <v>78836</v>
      </c>
      <c r="D134" s="214">
        <v>3.436241258511874E-2</v>
      </c>
      <c r="E134" s="101">
        <v>45886</v>
      </c>
      <c r="F134" s="214">
        <v>4.317184622729453E-2</v>
      </c>
      <c r="G134" s="101">
        <v>32950</v>
      </c>
      <c r="H134" s="214">
        <v>2.2339435308718514E-2</v>
      </c>
      <c r="I134" s="101" t="e">
        <v>#REF!</v>
      </c>
      <c r="J134" s="215" t="s">
        <v>183</v>
      </c>
      <c r="K134" s="101">
        <v>7965</v>
      </c>
      <c r="L134" s="214">
        <v>-3.3021731212820149E-2</v>
      </c>
      <c r="M134" s="101">
        <v>17593</v>
      </c>
      <c r="N134" s="214">
        <v>7.2220867869332128E-2</v>
      </c>
      <c r="O134" s="101">
        <v>357</v>
      </c>
      <c r="P134" s="214">
        <v>-0.22727272727272729</v>
      </c>
      <c r="Q134" s="101">
        <v>173</v>
      </c>
      <c r="R134" s="214">
        <v>-8.4656084656084651E-2</v>
      </c>
      <c r="S134" s="101">
        <v>841</v>
      </c>
      <c r="T134" s="214">
        <v>-0.22559852670349911</v>
      </c>
      <c r="U134" s="101">
        <v>327</v>
      </c>
      <c r="V134" s="214">
        <v>1.2383900928792491E-2</v>
      </c>
      <c r="W134" s="101">
        <v>745</v>
      </c>
      <c r="X134" s="214">
        <v>0.2416666666666667</v>
      </c>
      <c r="Y134" s="101">
        <v>3575</v>
      </c>
      <c r="Z134" s="214">
        <v>8.3333333333333259E-2</v>
      </c>
      <c r="AA134" s="101">
        <v>2253</v>
      </c>
      <c r="AB134" s="214">
        <v>-2.0860495436766602E-2</v>
      </c>
      <c r="AC134" s="101">
        <v>6724</v>
      </c>
      <c r="AD134" s="214">
        <v>5.6070362808229968E-2</v>
      </c>
      <c r="AE134" s="101">
        <v>2092</v>
      </c>
      <c r="AF134" s="214">
        <v>0.42023082145281743</v>
      </c>
      <c r="AG134" s="101">
        <v>277</v>
      </c>
      <c r="AH134" s="214">
        <v>3.3582089552238736E-2</v>
      </c>
      <c r="AI134" s="101">
        <v>483</v>
      </c>
      <c r="AJ134" s="214">
        <v>0.11547344110854496</v>
      </c>
      <c r="AK134" s="101">
        <v>209</v>
      </c>
      <c r="AL134" s="214">
        <v>0.29012345679012341</v>
      </c>
      <c r="AM134" s="101">
        <v>380</v>
      </c>
      <c r="AN134" s="214">
        <v>-5.0000000000000044E-2</v>
      </c>
      <c r="AO134" s="101">
        <v>872</v>
      </c>
      <c r="AP134" s="214">
        <v>7.9207920792079278E-2</v>
      </c>
      <c r="AQ134" s="101">
        <v>192</v>
      </c>
      <c r="AR134" s="214">
        <v>-0.17948717948717952</v>
      </c>
      <c r="AS134" s="101">
        <v>425</v>
      </c>
      <c r="AT134" s="214">
        <v>3.1553398058252524E-2</v>
      </c>
      <c r="AU134" s="101">
        <v>403</v>
      </c>
      <c r="AV134" s="214">
        <v>-0.23091603053435117</v>
      </c>
    </row>
    <row r="135" spans="1:48" s="4" customFormat="1" ht="15.75" x14ac:dyDescent="0.25">
      <c r="A135" s="52"/>
      <c r="B135" s="102">
        <v>2007</v>
      </c>
      <c r="C135" s="105">
        <v>969349</v>
      </c>
      <c r="D135" s="218">
        <v>-1.7351839799851221E-2</v>
      </c>
      <c r="E135" s="105">
        <v>377946</v>
      </c>
      <c r="F135" s="218">
        <v>-4.4992823788635339E-2</v>
      </c>
      <c r="G135" s="105">
        <v>591403</v>
      </c>
      <c r="H135" s="218">
        <v>1.1663850865224479E-3</v>
      </c>
      <c r="I135" s="105" t="e">
        <v>#REF!</v>
      </c>
      <c r="J135" s="218" t="s">
        <v>183</v>
      </c>
      <c r="K135" s="105">
        <v>72984</v>
      </c>
      <c r="L135" s="218">
        <v>-0.12586683913621499</v>
      </c>
      <c r="M135" s="105">
        <v>167334</v>
      </c>
      <c r="N135" s="218">
        <v>-5.9498651079136655E-2</v>
      </c>
      <c r="O135" s="105">
        <v>3674</v>
      </c>
      <c r="P135" s="218">
        <v>-0.15169706765181257</v>
      </c>
      <c r="Q135" s="105">
        <v>1892</v>
      </c>
      <c r="R135" s="218">
        <v>-0.1523297491039427</v>
      </c>
      <c r="S135" s="105">
        <v>13237</v>
      </c>
      <c r="T135" s="218">
        <v>-6.8210615233000094E-2</v>
      </c>
      <c r="U135" s="105">
        <v>3737</v>
      </c>
      <c r="V135" s="218">
        <v>1.9172521467603434</v>
      </c>
      <c r="W135" s="105">
        <v>7237</v>
      </c>
      <c r="X135" s="218">
        <v>0.16801162040025819</v>
      </c>
      <c r="Y135" s="105">
        <v>18373</v>
      </c>
      <c r="Z135" s="218">
        <v>0.18451421571787763</v>
      </c>
      <c r="AA135" s="105">
        <v>9058</v>
      </c>
      <c r="AB135" s="218">
        <v>-0.10103215561730849</v>
      </c>
      <c r="AC135" s="105">
        <v>36013</v>
      </c>
      <c r="AD135" s="218">
        <v>-0.11750147029994118</v>
      </c>
      <c r="AE135" s="105">
        <v>8712</v>
      </c>
      <c r="AF135" s="218">
        <v>5.1792828685258918E-2</v>
      </c>
      <c r="AG135" s="105">
        <v>2267</v>
      </c>
      <c r="AH135" s="218">
        <v>1.0699955416852536E-2</v>
      </c>
      <c r="AI135" s="105">
        <v>5077</v>
      </c>
      <c r="AJ135" s="218">
        <v>4.1863328545044043E-2</v>
      </c>
      <c r="AK135" s="105">
        <v>1937</v>
      </c>
      <c r="AL135" s="218">
        <v>0.37375886524822688</v>
      </c>
      <c r="AM135" s="105">
        <v>4239</v>
      </c>
      <c r="AN135" s="218">
        <v>0.44972640218878257</v>
      </c>
      <c r="AO135" s="105">
        <v>10494</v>
      </c>
      <c r="AP135" s="218">
        <v>0.34280230326295591</v>
      </c>
      <c r="AQ135" s="105">
        <v>2485</v>
      </c>
      <c r="AR135" s="218">
        <v>-0.16694602748910492</v>
      </c>
      <c r="AS135" s="105">
        <v>5468</v>
      </c>
      <c r="AT135" s="218">
        <v>8.2772277227722846E-2</v>
      </c>
      <c r="AU135" s="105">
        <v>3728</v>
      </c>
      <c r="AV135" s="218">
        <v>-9.4486276414865178E-2</v>
      </c>
    </row>
    <row r="136" spans="1:48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6"/>
      <c r="Q136" s="115"/>
      <c r="R136" s="115"/>
      <c r="S136" s="115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</row>
    <row r="137" spans="1:48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</row>
    <row r="138" spans="1:48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6"/>
      <c r="Q138" s="115"/>
      <c r="R138" s="115"/>
      <c r="S138" s="115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</row>
    <row r="139" spans="1:48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6"/>
      <c r="Q139" s="115"/>
      <c r="R139" s="115"/>
      <c r="S139" s="115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</row>
    <row r="140" spans="1:48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</row>
  </sheetData>
  <mergeCells count="1">
    <mergeCell ref="Q3:S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10" min="3" max="246" man="1"/>
    <brk id="22" min="3" max="246" man="1"/>
    <brk id="34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2F354F33-A73F-4F3F-8A8D-A8FBE7F67E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I32:AV135 C5:AV9 C11:H135 I11:AV18</xm:sqref>
        </x14:conditionalFormatting>
        <x14:conditionalFormatting xmlns:xm="http://schemas.microsoft.com/office/excel/2006/main">
          <x14:cfRule type="expression" priority="4" id="{AD096921-2029-4871-91B0-DD15ECD749C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I19:AV31</xm:sqref>
        </x14:conditionalFormatting>
        <x14:conditionalFormatting xmlns:xm="http://schemas.microsoft.com/office/excel/2006/main">
          <x14:cfRule type="expression" priority="1" id="{7CE0A0D8-EC6F-4D67-9421-2AD242C8B5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C10:AV10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23" t="s">
        <v>304</v>
      </c>
      <c r="C3" s="823"/>
      <c r="D3" s="823"/>
      <c r="E3" s="823"/>
      <c r="F3" s="823"/>
      <c r="G3" s="823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9" t="s">
        <v>172</v>
      </c>
      <c r="C5" s="12" t="s">
        <v>277</v>
      </c>
      <c r="D5" s="220" t="s">
        <v>276</v>
      </c>
      <c r="E5" s="221" t="s">
        <v>173</v>
      </c>
      <c r="F5" s="222" t="s">
        <v>134</v>
      </c>
      <c r="G5" s="223" t="s">
        <v>174</v>
      </c>
      <c r="R5" s="52"/>
    </row>
    <row r="6" spans="1:18" ht="15" customHeight="1" x14ac:dyDescent="0.25">
      <c r="A6" s="115"/>
      <c r="B6" s="224" t="s">
        <v>137</v>
      </c>
      <c r="C6" s="225">
        <v>228047</v>
      </c>
      <c r="D6" s="226">
        <v>265889</v>
      </c>
      <c r="E6" s="226">
        <v>37842</v>
      </c>
      <c r="F6" s="227">
        <v>0.16593947738843307</v>
      </c>
      <c r="G6" s="228">
        <v>1</v>
      </c>
    </row>
    <row r="7" spans="1:18" s="4" customFormat="1" ht="15" customHeight="1" collapsed="1" x14ac:dyDescent="0.25">
      <c r="A7" s="115"/>
      <c r="B7" s="229" t="s">
        <v>151</v>
      </c>
      <c r="C7" s="230">
        <v>89287</v>
      </c>
      <c r="D7" s="231">
        <v>100431</v>
      </c>
      <c r="E7" s="231">
        <v>11144</v>
      </c>
      <c r="F7" s="232">
        <v>0.12481100272156076</v>
      </c>
      <c r="G7" s="233">
        <v>0.3777177694451444</v>
      </c>
    </row>
    <row r="8" spans="1:18" s="4" customFormat="1" x14ac:dyDescent="0.25">
      <c r="A8" s="115"/>
      <c r="B8" s="229" t="s">
        <v>154</v>
      </c>
      <c r="C8" s="230">
        <v>67896</v>
      </c>
      <c r="D8" s="231">
        <v>76681</v>
      </c>
      <c r="E8" s="231">
        <v>8785</v>
      </c>
      <c r="F8" s="232">
        <v>0.12938906562978669</v>
      </c>
      <c r="G8" s="233">
        <v>0.28839478128091045</v>
      </c>
    </row>
    <row r="9" spans="1:18" s="4" customFormat="1" x14ac:dyDescent="0.25">
      <c r="A9" s="115"/>
      <c r="B9" s="229" t="s">
        <v>153</v>
      </c>
      <c r="C9" s="230">
        <v>16650</v>
      </c>
      <c r="D9" s="231">
        <v>24601</v>
      </c>
      <c r="E9" s="231">
        <v>7951</v>
      </c>
      <c r="F9" s="232">
        <v>0.47753753753753747</v>
      </c>
      <c r="G9" s="233">
        <v>9.2523571866455545E-2</v>
      </c>
    </row>
    <row r="10" spans="1:18" s="4" customFormat="1" ht="15" customHeight="1" x14ac:dyDescent="0.25">
      <c r="A10" s="115"/>
      <c r="B10" s="229" t="s">
        <v>162</v>
      </c>
      <c r="C10" s="230">
        <v>11411</v>
      </c>
      <c r="D10" s="231">
        <v>12280</v>
      </c>
      <c r="E10" s="231">
        <v>869</v>
      </c>
      <c r="F10" s="232">
        <v>7.6154587678555874E-2</v>
      </c>
      <c r="G10" s="233">
        <v>4.6184686090812332E-2</v>
      </c>
    </row>
    <row r="11" spans="1:18" s="4" customFormat="1" ht="15" customHeight="1" x14ac:dyDescent="0.25">
      <c r="A11" s="115"/>
      <c r="B11" s="229" t="s">
        <v>160</v>
      </c>
      <c r="C11" s="230">
        <v>6151</v>
      </c>
      <c r="D11" s="231">
        <v>7914</v>
      </c>
      <c r="E11" s="231">
        <v>1763</v>
      </c>
      <c r="F11" s="232">
        <v>0.28662006177857258</v>
      </c>
      <c r="G11" s="233">
        <v>2.9764300140284104E-2</v>
      </c>
    </row>
    <row r="12" spans="1:18" s="4" customFormat="1" ht="15" customHeight="1" x14ac:dyDescent="0.25">
      <c r="A12" s="115"/>
      <c r="B12" s="229" t="s">
        <v>157</v>
      </c>
      <c r="C12" s="230">
        <v>5843</v>
      </c>
      <c r="D12" s="231">
        <v>7085</v>
      </c>
      <c r="E12" s="231">
        <v>1242</v>
      </c>
      <c r="F12" s="232">
        <v>0.21256204004792068</v>
      </c>
      <c r="G12" s="233">
        <v>2.6646457732361999E-2</v>
      </c>
    </row>
    <row r="13" spans="1:18" s="4" customFormat="1" x14ac:dyDescent="0.25">
      <c r="A13" s="115"/>
      <c r="B13" s="229" t="s">
        <v>163</v>
      </c>
      <c r="C13" s="230">
        <v>6335</v>
      </c>
      <c r="D13" s="231">
        <v>4179</v>
      </c>
      <c r="E13" s="231">
        <v>-2156</v>
      </c>
      <c r="F13" s="232">
        <v>-0.34033149171270716</v>
      </c>
      <c r="G13" s="233">
        <v>1.5717084948982472E-2</v>
      </c>
    </row>
    <row r="14" spans="1:18" s="4" customFormat="1" ht="15" customHeight="1" x14ac:dyDescent="0.25">
      <c r="A14" s="115"/>
      <c r="B14" s="229" t="s">
        <v>167</v>
      </c>
      <c r="C14" s="230">
        <v>2216</v>
      </c>
      <c r="D14" s="231">
        <v>4066</v>
      </c>
      <c r="E14" s="231">
        <v>1850</v>
      </c>
      <c r="F14" s="232">
        <v>0.83483754512635389</v>
      </c>
      <c r="G14" s="233">
        <v>1.5292095573716852E-2</v>
      </c>
    </row>
    <row r="15" spans="1:18" s="4" customFormat="1" ht="15" customHeight="1" x14ac:dyDescent="0.25">
      <c r="A15" s="115"/>
      <c r="B15" s="229" t="s">
        <v>159</v>
      </c>
      <c r="C15" s="230">
        <v>2794</v>
      </c>
      <c r="D15" s="231">
        <v>3825</v>
      </c>
      <c r="E15" s="231">
        <v>1031</v>
      </c>
      <c r="F15" s="232">
        <v>0.36900501073729419</v>
      </c>
      <c r="G15" s="233">
        <v>1.4385702304345046E-2</v>
      </c>
    </row>
    <row r="16" spans="1:18" s="4" customFormat="1" ht="15" customHeight="1" x14ac:dyDescent="0.25">
      <c r="A16" s="115"/>
      <c r="B16" s="229" t="s">
        <v>161</v>
      </c>
      <c r="C16" s="230">
        <v>2864</v>
      </c>
      <c r="D16" s="231">
        <v>2355</v>
      </c>
      <c r="E16" s="231">
        <v>-509</v>
      </c>
      <c r="F16" s="232">
        <v>-0.17772346368715086</v>
      </c>
      <c r="G16" s="233">
        <v>8.8570794579693034E-3</v>
      </c>
    </row>
    <row r="17" spans="1:7" s="4" customFormat="1" ht="15" customHeight="1" x14ac:dyDescent="0.25">
      <c r="A17" s="115"/>
      <c r="B17" s="229" t="s">
        <v>165</v>
      </c>
      <c r="C17" s="230">
        <v>1760</v>
      </c>
      <c r="D17" s="231">
        <v>1987</v>
      </c>
      <c r="E17" s="231">
        <v>227</v>
      </c>
      <c r="F17" s="232">
        <v>0.12897727272727266</v>
      </c>
      <c r="G17" s="233">
        <v>7.4730432624140145E-3</v>
      </c>
    </row>
    <row r="18" spans="1:7" s="4" customFormat="1" ht="15" customHeight="1" x14ac:dyDescent="0.25">
      <c r="A18" s="115"/>
      <c r="B18" s="229" t="s">
        <v>155</v>
      </c>
      <c r="C18" s="230">
        <v>1591</v>
      </c>
      <c r="D18" s="231">
        <v>1968</v>
      </c>
      <c r="E18" s="231">
        <v>377</v>
      </c>
      <c r="F18" s="232">
        <v>0.23695788812067886</v>
      </c>
      <c r="G18" s="233">
        <v>7.4015848718826278E-3</v>
      </c>
    </row>
    <row r="19" spans="1:7" s="4" customFormat="1" ht="15" customHeight="1" x14ac:dyDescent="0.25">
      <c r="A19" s="115"/>
      <c r="B19" s="229" t="s">
        <v>164</v>
      </c>
      <c r="C19" s="230">
        <v>1491</v>
      </c>
      <c r="D19" s="231">
        <v>1953</v>
      </c>
      <c r="E19" s="231">
        <v>462</v>
      </c>
      <c r="F19" s="232">
        <v>0.3098591549295775</v>
      </c>
      <c r="G19" s="233">
        <v>7.345170353042059E-3</v>
      </c>
    </row>
    <row r="20" spans="1:7" s="4" customFormat="1" ht="15" customHeight="1" x14ac:dyDescent="0.25">
      <c r="A20" s="115"/>
      <c r="B20" s="229" t="s">
        <v>166</v>
      </c>
      <c r="C20" s="230">
        <v>2079</v>
      </c>
      <c r="D20" s="231">
        <v>1700</v>
      </c>
      <c r="E20" s="231">
        <v>-379</v>
      </c>
      <c r="F20" s="232">
        <v>-0.18229918229918229</v>
      </c>
      <c r="G20" s="233">
        <v>6.3936454685977985E-3</v>
      </c>
    </row>
    <row r="21" spans="1:7" s="4" customFormat="1" ht="15" customHeight="1" x14ac:dyDescent="0.25">
      <c r="A21" s="115"/>
      <c r="B21" s="229" t="s">
        <v>158</v>
      </c>
      <c r="C21" s="230">
        <v>1025</v>
      </c>
      <c r="D21" s="231">
        <v>1404</v>
      </c>
      <c r="E21" s="231">
        <v>379</v>
      </c>
      <c r="F21" s="232">
        <v>0.36975609756097572</v>
      </c>
      <c r="G21" s="233">
        <v>5.2803989634772402E-3</v>
      </c>
    </row>
    <row r="22" spans="1:7" s="4" customFormat="1" ht="15" customHeight="1" x14ac:dyDescent="0.25">
      <c r="A22" s="115"/>
      <c r="B22" s="229" t="s">
        <v>156</v>
      </c>
      <c r="C22" s="230">
        <v>806</v>
      </c>
      <c r="D22" s="231">
        <v>1183</v>
      </c>
      <c r="E22" s="231">
        <v>377</v>
      </c>
      <c r="F22" s="232">
        <v>0.467741935483871</v>
      </c>
      <c r="G22" s="233">
        <v>4.4492250525595264E-3</v>
      </c>
    </row>
    <row r="23" spans="1:7" s="4" customFormat="1" ht="15" customHeight="1" x14ac:dyDescent="0.25">
      <c r="A23" s="115"/>
      <c r="B23" s="229" t="s">
        <v>168</v>
      </c>
      <c r="C23" s="230">
        <v>4743</v>
      </c>
      <c r="D23" s="231">
        <v>8019</v>
      </c>
      <c r="E23" s="231">
        <v>3276</v>
      </c>
      <c r="F23" s="232">
        <v>0.69070208728652749</v>
      </c>
      <c r="G23" s="233">
        <v>3.0159201772168086E-2</v>
      </c>
    </row>
    <row r="24" spans="1:7" s="4" customFormat="1" ht="15" customHeight="1" x14ac:dyDescent="0.25">
      <c r="A24" s="115"/>
      <c r="B24" s="229" t="s">
        <v>169</v>
      </c>
      <c r="C24" s="230">
        <v>365</v>
      </c>
      <c r="D24" s="231">
        <v>650</v>
      </c>
      <c r="E24" s="231">
        <v>285</v>
      </c>
      <c r="F24" s="232">
        <v>0.78082191780821919</v>
      </c>
      <c r="G24" s="233">
        <v>2.4446291497579819E-3</v>
      </c>
    </row>
    <row r="25" spans="1:7" s="4" customFormat="1" ht="15" customHeight="1" x14ac:dyDescent="0.25">
      <c r="A25" s="115"/>
      <c r="B25" s="229" t="s">
        <v>170</v>
      </c>
      <c r="C25" s="230">
        <v>797</v>
      </c>
      <c r="D25" s="231">
        <v>968</v>
      </c>
      <c r="E25" s="231">
        <v>171</v>
      </c>
      <c r="F25" s="232">
        <v>0.21455457967377667</v>
      </c>
      <c r="G25" s="233">
        <v>3.6406169491780406E-3</v>
      </c>
    </row>
    <row r="26" spans="1:7" s="4" customFormat="1" ht="15" customHeight="1" thickBot="1" x14ac:dyDescent="0.3">
      <c r="A26" s="115"/>
      <c r="B26" s="234" t="s">
        <v>171</v>
      </c>
      <c r="C26" s="235">
        <v>1943</v>
      </c>
      <c r="D26" s="236">
        <v>2640</v>
      </c>
      <c r="E26" s="236">
        <v>697</v>
      </c>
      <c r="F26" s="237">
        <v>0.35872362326299534</v>
      </c>
      <c r="G26" s="238">
        <v>9.9289553159401106E-3</v>
      </c>
    </row>
    <row r="27" spans="1:7" s="117" customFormat="1" ht="15" customHeight="1" x14ac:dyDescent="0.25">
      <c r="A27" s="115"/>
      <c r="B27" s="239" t="s">
        <v>150</v>
      </c>
      <c r="C27" s="240">
        <v>138760</v>
      </c>
      <c r="D27" s="241">
        <v>165458</v>
      </c>
      <c r="E27" s="241">
        <v>26698</v>
      </c>
      <c r="F27" s="242">
        <v>0.19240415105217634</v>
      </c>
      <c r="G27" s="243">
        <v>0.62228223055485554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24" t="s">
        <v>94</v>
      </c>
      <c r="C29" s="824"/>
      <c r="D29" s="824"/>
      <c r="E29" s="824"/>
      <c r="F29" s="824"/>
      <c r="G29" s="824"/>
    </row>
    <row r="30" spans="1:7" s="117" customFormat="1" ht="25.5" customHeight="1" x14ac:dyDescent="0.25">
      <c r="B30" s="244"/>
      <c r="C30" s="244"/>
      <c r="D30" s="244"/>
      <c r="E30" s="244"/>
      <c r="F30" s="244"/>
      <c r="G30" s="244"/>
    </row>
    <row r="31" spans="1:7" s="121" customFormat="1" ht="25.5" customHeight="1" x14ac:dyDescent="0.25">
      <c r="B31" s="245"/>
      <c r="C31" s="245"/>
      <c r="D31" s="245"/>
      <c r="E31" s="245"/>
      <c r="F31" s="245"/>
      <c r="G31" s="245"/>
    </row>
    <row r="32" spans="1:7" s="121" customFormat="1" ht="25.5" customHeight="1" x14ac:dyDescent="0.25">
      <c r="B32" s="245"/>
      <c r="C32" s="245"/>
      <c r="D32" s="245"/>
      <c r="E32" s="245"/>
      <c r="F32" s="245"/>
      <c r="G32" s="245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25" t="s">
        <v>304</v>
      </c>
      <c r="C34" s="825"/>
      <c r="D34" s="825"/>
      <c r="E34" s="825"/>
      <c r="F34" s="825"/>
      <c r="G34" s="825"/>
    </row>
    <row r="35" spans="2:7" s="121" customFormat="1" ht="6" customHeight="1" thickBot="1" x14ac:dyDescent="0.3">
      <c r="B35" s="246"/>
      <c r="C35" s="246"/>
      <c r="D35" s="246"/>
      <c r="E35" s="246"/>
      <c r="F35" s="246"/>
      <c r="G35" s="246"/>
    </row>
    <row r="36" spans="2:7" s="121" customFormat="1" ht="30" x14ac:dyDescent="0.25">
      <c r="B36" s="743" t="s">
        <v>172</v>
      </c>
      <c r="C36" s="744">
        <v>2014</v>
      </c>
      <c r="D36" s="745">
        <v>2015</v>
      </c>
      <c r="E36" s="746" t="s">
        <v>173</v>
      </c>
      <c r="F36" s="747" t="s">
        <v>134</v>
      </c>
      <c r="G36" s="748" t="s">
        <v>174</v>
      </c>
    </row>
    <row r="37" spans="2:7" s="121" customFormat="1" ht="15.75" x14ac:dyDescent="0.25">
      <c r="B37" s="224" t="s">
        <v>137</v>
      </c>
      <c r="C37" s="225">
        <v>766881</v>
      </c>
      <c r="D37" s="226">
        <v>761912</v>
      </c>
      <c r="E37" s="226">
        <v>-4969</v>
      </c>
      <c r="F37" s="227">
        <v>-6.4794929069829088E-3</v>
      </c>
      <c r="G37" s="228">
        <v>1</v>
      </c>
    </row>
    <row r="38" spans="2:7" s="121" customFormat="1" x14ac:dyDescent="0.25">
      <c r="B38" s="754" t="s">
        <v>151</v>
      </c>
      <c r="C38" s="755">
        <v>364058</v>
      </c>
      <c r="D38" s="756">
        <v>375428</v>
      </c>
      <c r="E38" s="756">
        <v>11370</v>
      </c>
      <c r="F38" s="757">
        <v>3.1231287322349699E-2</v>
      </c>
      <c r="G38" s="758">
        <v>0.49274456892659518</v>
      </c>
    </row>
    <row r="39" spans="2:7" s="121" customFormat="1" x14ac:dyDescent="0.25">
      <c r="B39" s="754" t="s">
        <v>154</v>
      </c>
      <c r="C39" s="755">
        <v>181335</v>
      </c>
      <c r="D39" s="756">
        <v>179986</v>
      </c>
      <c r="E39" s="756">
        <v>-1349</v>
      </c>
      <c r="F39" s="757">
        <v>-7.4392698596520423E-3</v>
      </c>
      <c r="G39" s="758">
        <v>0.23622938082088221</v>
      </c>
    </row>
    <row r="40" spans="2:7" s="121" customFormat="1" x14ac:dyDescent="0.25">
      <c r="B40" s="754" t="s">
        <v>153</v>
      </c>
      <c r="C40" s="755">
        <v>60634</v>
      </c>
      <c r="D40" s="756">
        <v>57701</v>
      </c>
      <c r="E40" s="756">
        <v>-2933</v>
      </c>
      <c r="F40" s="757">
        <v>-4.8372200415608413E-2</v>
      </c>
      <c r="G40" s="758">
        <v>7.5731843047491046E-2</v>
      </c>
    </row>
    <row r="41" spans="2:7" s="121" customFormat="1" x14ac:dyDescent="0.25">
      <c r="B41" s="754" t="s">
        <v>157</v>
      </c>
      <c r="C41" s="755">
        <v>24742</v>
      </c>
      <c r="D41" s="756">
        <v>21757</v>
      </c>
      <c r="E41" s="756">
        <v>-2985</v>
      </c>
      <c r="F41" s="757">
        <v>-0.12064505698811734</v>
      </c>
      <c r="G41" s="758">
        <v>2.855579121998341E-2</v>
      </c>
    </row>
    <row r="42" spans="2:7" s="121" customFormat="1" x14ac:dyDescent="0.25">
      <c r="B42" s="754" t="s">
        <v>162</v>
      </c>
      <c r="C42" s="755">
        <v>25977</v>
      </c>
      <c r="D42" s="756">
        <v>20250</v>
      </c>
      <c r="E42" s="756">
        <v>-5727</v>
      </c>
      <c r="F42" s="757">
        <v>-0.22046425684259152</v>
      </c>
      <c r="G42" s="758">
        <v>2.6577872510211153E-2</v>
      </c>
    </row>
    <row r="43" spans="2:7" s="121" customFormat="1" x14ac:dyDescent="0.25">
      <c r="B43" s="754" t="s">
        <v>160</v>
      </c>
      <c r="C43" s="755">
        <v>13469</v>
      </c>
      <c r="D43" s="756">
        <v>10961</v>
      </c>
      <c r="E43" s="756">
        <v>-2508</v>
      </c>
      <c r="F43" s="757">
        <v>-0.18620536045734648</v>
      </c>
      <c r="G43" s="758">
        <v>1.4386175831329602E-2</v>
      </c>
    </row>
    <row r="44" spans="2:7" s="121" customFormat="1" x14ac:dyDescent="0.25">
      <c r="B44" s="754" t="s">
        <v>159</v>
      </c>
      <c r="C44" s="755">
        <v>9026</v>
      </c>
      <c r="D44" s="756">
        <v>10881</v>
      </c>
      <c r="E44" s="756">
        <v>1855</v>
      </c>
      <c r="F44" s="757">
        <v>0.20551739419454917</v>
      </c>
      <c r="G44" s="758">
        <v>1.4281176828820127E-2</v>
      </c>
    </row>
    <row r="45" spans="2:7" s="121" customFormat="1" x14ac:dyDescent="0.25">
      <c r="B45" s="754" t="s">
        <v>167</v>
      </c>
      <c r="C45" s="755">
        <v>8518</v>
      </c>
      <c r="D45" s="756">
        <v>9686</v>
      </c>
      <c r="E45" s="756">
        <v>1168</v>
      </c>
      <c r="F45" s="757">
        <v>0.137121389997652</v>
      </c>
      <c r="G45" s="758">
        <v>1.2712754228834826E-2</v>
      </c>
    </row>
    <row r="46" spans="2:7" s="121" customFormat="1" x14ac:dyDescent="0.25">
      <c r="B46" s="754" t="s">
        <v>163</v>
      </c>
      <c r="C46" s="755">
        <v>9718</v>
      </c>
      <c r="D46" s="756">
        <v>9634</v>
      </c>
      <c r="E46" s="756">
        <v>-84</v>
      </c>
      <c r="F46" s="757">
        <v>-8.6437538588186591E-3</v>
      </c>
      <c r="G46" s="758">
        <v>1.2644504877203666E-2</v>
      </c>
    </row>
    <row r="47" spans="2:7" s="121" customFormat="1" x14ac:dyDescent="0.25">
      <c r="B47" s="754" t="s">
        <v>166</v>
      </c>
      <c r="C47" s="755">
        <v>10223</v>
      </c>
      <c r="D47" s="756">
        <v>6522</v>
      </c>
      <c r="E47" s="756">
        <v>-3701</v>
      </c>
      <c r="F47" s="757">
        <v>-0.36202680230852002</v>
      </c>
      <c r="G47" s="758">
        <v>8.5600436795850443E-3</v>
      </c>
    </row>
    <row r="48" spans="2:7" s="121" customFormat="1" x14ac:dyDescent="0.25">
      <c r="B48" s="754" t="s">
        <v>155</v>
      </c>
      <c r="C48" s="755">
        <v>4577</v>
      </c>
      <c r="D48" s="756">
        <v>5929</v>
      </c>
      <c r="E48" s="756">
        <v>1352</v>
      </c>
      <c r="F48" s="757">
        <v>0.29538999344548822</v>
      </c>
      <c r="G48" s="758">
        <v>7.7817385734835522E-3</v>
      </c>
    </row>
    <row r="49" spans="2:7" s="121" customFormat="1" x14ac:dyDescent="0.25">
      <c r="B49" s="754" t="s">
        <v>165</v>
      </c>
      <c r="C49" s="755">
        <v>5865</v>
      </c>
      <c r="D49" s="756">
        <v>5437</v>
      </c>
      <c r="E49" s="756">
        <v>-428</v>
      </c>
      <c r="F49" s="757">
        <v>-7.2975277067348632E-2</v>
      </c>
      <c r="G49" s="758">
        <v>7.1359947080502735E-3</v>
      </c>
    </row>
    <row r="50" spans="2:7" s="121" customFormat="1" x14ac:dyDescent="0.25">
      <c r="B50" s="754" t="s">
        <v>161</v>
      </c>
      <c r="C50" s="755">
        <v>8123</v>
      </c>
      <c r="D50" s="756">
        <v>4844</v>
      </c>
      <c r="E50" s="756">
        <v>-3279</v>
      </c>
      <c r="F50" s="757">
        <v>-0.40366859534654687</v>
      </c>
      <c r="G50" s="758">
        <v>6.3576896019487813E-3</v>
      </c>
    </row>
    <row r="51" spans="2:7" s="121" customFormat="1" x14ac:dyDescent="0.25">
      <c r="B51" s="754" t="s">
        <v>164</v>
      </c>
      <c r="C51" s="755">
        <v>4379</v>
      </c>
      <c r="D51" s="756">
        <v>4753</v>
      </c>
      <c r="E51" s="756">
        <v>374</v>
      </c>
      <c r="F51" s="757">
        <v>8.5407627312171774E-2</v>
      </c>
      <c r="G51" s="758">
        <v>6.238253236594252E-3</v>
      </c>
    </row>
    <row r="52" spans="2:7" s="121" customFormat="1" x14ac:dyDescent="0.25">
      <c r="B52" s="754" t="s">
        <v>158</v>
      </c>
      <c r="C52" s="755">
        <v>3259</v>
      </c>
      <c r="D52" s="756">
        <v>3220</v>
      </c>
      <c r="E52" s="756">
        <v>-39</v>
      </c>
      <c r="F52" s="757">
        <v>-1.1966861000306861E-2</v>
      </c>
      <c r="G52" s="758">
        <v>4.2262098510064154E-3</v>
      </c>
    </row>
    <row r="53" spans="2:7" s="121" customFormat="1" x14ac:dyDescent="0.25">
      <c r="B53" s="754" t="s">
        <v>156</v>
      </c>
      <c r="C53" s="755">
        <v>2566</v>
      </c>
      <c r="D53" s="756">
        <v>2662</v>
      </c>
      <c r="E53" s="756">
        <v>96</v>
      </c>
      <c r="F53" s="757">
        <v>3.74123148869836E-2</v>
      </c>
      <c r="G53" s="758">
        <v>3.4938418085028191E-3</v>
      </c>
    </row>
    <row r="54" spans="2:7" s="121" customFormat="1" x14ac:dyDescent="0.25">
      <c r="B54" s="754" t="s">
        <v>168</v>
      </c>
      <c r="C54" s="755">
        <v>18677</v>
      </c>
      <c r="D54" s="756">
        <v>21446</v>
      </c>
      <c r="E54" s="756">
        <v>2769</v>
      </c>
      <c r="F54" s="757">
        <v>0.14825721475611719</v>
      </c>
      <c r="G54" s="758">
        <v>2.814760759772782E-2</v>
      </c>
    </row>
    <row r="55" spans="2:7" s="121" customFormat="1" x14ac:dyDescent="0.25">
      <c r="B55" s="754" t="s">
        <v>169</v>
      </c>
      <c r="C55" s="755">
        <v>1515</v>
      </c>
      <c r="D55" s="756">
        <v>1335</v>
      </c>
      <c r="E55" s="756">
        <v>-180</v>
      </c>
      <c r="F55" s="757">
        <v>-0.11881188118811881</v>
      </c>
      <c r="G55" s="758">
        <v>1.7521708543768834E-3</v>
      </c>
    </row>
    <row r="56" spans="2:7" s="121" customFormat="1" x14ac:dyDescent="0.25">
      <c r="B56" s="754" t="s">
        <v>170</v>
      </c>
      <c r="C56" s="755">
        <v>3063</v>
      </c>
      <c r="D56" s="756">
        <v>3128</v>
      </c>
      <c r="E56" s="756">
        <v>65</v>
      </c>
      <c r="F56" s="757">
        <v>2.1221025138752792E-2</v>
      </c>
      <c r="G56" s="758">
        <v>4.1054609981205177E-3</v>
      </c>
    </row>
    <row r="57" spans="2:7" s="121" customFormat="1" x14ac:dyDescent="0.25">
      <c r="B57" s="754" t="s">
        <v>171</v>
      </c>
      <c r="C57" s="755">
        <v>7157</v>
      </c>
      <c r="D57" s="756">
        <v>6352</v>
      </c>
      <c r="E57" s="756">
        <v>-805</v>
      </c>
      <c r="F57" s="757">
        <v>-0.11247729495598713</v>
      </c>
      <c r="G57" s="758">
        <v>8.3369207992524067E-3</v>
      </c>
    </row>
    <row r="58" spans="2:7" s="121" customFormat="1" ht="17.25" customHeight="1" x14ac:dyDescent="0.25">
      <c r="B58" s="749" t="s">
        <v>150</v>
      </c>
      <c r="C58" s="750">
        <v>402823</v>
      </c>
      <c r="D58" s="751">
        <v>386484</v>
      </c>
      <c r="E58" s="751">
        <v>-16339</v>
      </c>
      <c r="F58" s="752">
        <v>-4.0561239055366793E-2</v>
      </c>
      <c r="G58" s="753">
        <v>0.50725543107340476</v>
      </c>
    </row>
    <row r="59" spans="2:7" s="121" customFormat="1" ht="7.5" customHeight="1" x14ac:dyDescent="0.25">
      <c r="B59" s="759"/>
      <c r="C59" s="760"/>
      <c r="D59" s="761"/>
      <c r="E59" s="761"/>
      <c r="F59" s="760"/>
      <c r="G59" s="760"/>
    </row>
    <row r="60" spans="2:7" s="121" customFormat="1" ht="29.25" customHeight="1" x14ac:dyDescent="0.25">
      <c r="B60" s="826" t="s">
        <v>94</v>
      </c>
      <c r="C60" s="826"/>
      <c r="D60" s="826"/>
      <c r="E60" s="826"/>
      <c r="F60" s="826"/>
      <c r="G60" s="826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40C90C-A56F-4A30-A5B9-A87F1A22436C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7D933911-1140-4FD8-ADD0-9CD37D9C7B3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27" t="s">
        <v>353</v>
      </c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</row>
    <row r="4" spans="2:18" s="4" customFormat="1" ht="20.25" customHeight="1" thickBot="1" x14ac:dyDescent="0.3">
      <c r="B4" s="828" t="s">
        <v>276</v>
      </c>
      <c r="C4" s="828" t="s">
        <v>305</v>
      </c>
      <c r="D4" s="828" t="s">
        <v>305</v>
      </c>
      <c r="E4" s="828" t="s">
        <v>305</v>
      </c>
      <c r="F4" s="828" t="s">
        <v>305</v>
      </c>
      <c r="G4" s="828" t="s">
        <v>305</v>
      </c>
      <c r="H4" s="828" t="s">
        <v>305</v>
      </c>
      <c r="I4" s="828" t="s">
        <v>305</v>
      </c>
      <c r="J4" s="828" t="s">
        <v>305</v>
      </c>
      <c r="K4" s="828" t="s">
        <v>305</v>
      </c>
      <c r="L4" s="828" t="s">
        <v>305</v>
      </c>
      <c r="M4" s="828" t="s">
        <v>305</v>
      </c>
      <c r="N4" s="828" t="s">
        <v>305</v>
      </c>
      <c r="O4" s="828" t="s">
        <v>305</v>
      </c>
      <c r="P4" s="828" t="s">
        <v>305</v>
      </c>
      <c r="Q4" s="828" t="s">
        <v>305</v>
      </c>
      <c r="R4" s="828" t="s">
        <v>305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172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22424</v>
      </c>
      <c r="D7" s="259">
        <v>0.14460721759991824</v>
      </c>
      <c r="E7" s="260">
        <v>54011</v>
      </c>
      <c r="F7" s="259">
        <v>0.15680017134289992</v>
      </c>
      <c r="G7" s="260">
        <v>248522</v>
      </c>
      <c r="H7" s="259">
        <v>0.11568919695446067</v>
      </c>
      <c r="I7" s="260">
        <v>718641</v>
      </c>
      <c r="J7" s="259">
        <v>0.15072224277156754</v>
      </c>
      <c r="K7" s="260">
        <v>194056</v>
      </c>
      <c r="L7" s="259">
        <v>7.940216151873658E-2</v>
      </c>
      <c r="M7" s="260">
        <v>1237654</v>
      </c>
      <c r="N7" s="261">
        <v>0.13200716711468763</v>
      </c>
      <c r="O7" s="258">
        <v>577599</v>
      </c>
      <c r="P7" s="261">
        <v>4.3249032789431707E-2</v>
      </c>
      <c r="Q7" s="262">
        <v>1815253</v>
      </c>
      <c r="R7" s="263">
        <v>0.10216997038824371</v>
      </c>
    </row>
    <row r="8" spans="2:18" s="269" customFormat="1" x14ac:dyDescent="0.25">
      <c r="B8" s="264" t="s">
        <v>151</v>
      </c>
      <c r="C8" s="265">
        <v>8429</v>
      </c>
      <c r="D8" s="266">
        <v>0.15434127636264039</v>
      </c>
      <c r="E8" s="267">
        <v>20990</v>
      </c>
      <c r="F8" s="266">
        <v>0.29400160286048949</v>
      </c>
      <c r="G8" s="267">
        <v>50694</v>
      </c>
      <c r="H8" s="266">
        <v>-0.12967191443336135</v>
      </c>
      <c r="I8" s="267">
        <v>128120</v>
      </c>
      <c r="J8" s="266">
        <v>2.1943223603921203E-2</v>
      </c>
      <c r="K8" s="267">
        <v>28304</v>
      </c>
      <c r="L8" s="266">
        <v>7.7016742770167346E-2</v>
      </c>
      <c r="M8" s="267">
        <v>236537</v>
      </c>
      <c r="N8" s="268">
        <v>1.3357952865876488E-2</v>
      </c>
      <c r="O8" s="265">
        <v>66042</v>
      </c>
      <c r="P8" s="268">
        <v>6.4970248173769951E-2</v>
      </c>
      <c r="Q8" s="265">
        <v>302579</v>
      </c>
      <c r="R8" s="268">
        <v>2.4191692166048329E-2</v>
      </c>
    </row>
    <row r="9" spans="2:18" s="117" customFormat="1" x14ac:dyDescent="0.25">
      <c r="B9" s="229" t="s">
        <v>155</v>
      </c>
      <c r="C9" s="270">
        <v>287</v>
      </c>
      <c r="D9" s="271">
        <v>0.37980769230769229</v>
      </c>
      <c r="E9" s="272">
        <v>1090</v>
      </c>
      <c r="F9" s="271">
        <v>0.74959871589085081</v>
      </c>
      <c r="G9" s="272">
        <v>6369</v>
      </c>
      <c r="H9" s="271">
        <v>0.37203791469194303</v>
      </c>
      <c r="I9" s="272">
        <v>23919</v>
      </c>
      <c r="J9" s="271">
        <v>0.23676318510858319</v>
      </c>
      <c r="K9" s="272">
        <v>4129</v>
      </c>
      <c r="L9" s="271">
        <v>0.12018448182311459</v>
      </c>
      <c r="M9" s="272">
        <v>35794</v>
      </c>
      <c r="N9" s="273">
        <v>0.2559738938208358</v>
      </c>
      <c r="O9" s="270">
        <v>21191</v>
      </c>
      <c r="P9" s="273">
        <v>0.17025624033576325</v>
      </c>
      <c r="Q9" s="270">
        <v>56985</v>
      </c>
      <c r="R9" s="273">
        <v>0.2226704143154461</v>
      </c>
    </row>
    <row r="10" spans="2:18" s="117" customFormat="1" x14ac:dyDescent="0.25">
      <c r="B10" s="229" t="s">
        <v>156</v>
      </c>
      <c r="C10" s="270">
        <v>313</v>
      </c>
      <c r="D10" s="271">
        <v>0.16791044776119413</v>
      </c>
      <c r="E10" s="272">
        <v>914</v>
      </c>
      <c r="F10" s="271">
        <v>0.36214605067064087</v>
      </c>
      <c r="G10" s="272">
        <v>3355</v>
      </c>
      <c r="H10" s="271">
        <v>-6.701890989988879E-2</v>
      </c>
      <c r="I10" s="272">
        <v>31756</v>
      </c>
      <c r="J10" s="271">
        <v>9.0185038964605724E-2</v>
      </c>
      <c r="K10" s="272">
        <v>9410</v>
      </c>
      <c r="L10" s="271">
        <v>-2.8795541335535191E-2</v>
      </c>
      <c r="M10" s="272">
        <v>45748</v>
      </c>
      <c r="N10" s="273">
        <v>5.5244158420409306E-2</v>
      </c>
      <c r="O10" s="270">
        <v>8675</v>
      </c>
      <c r="P10" s="273">
        <v>1.6403046280023537E-2</v>
      </c>
      <c r="Q10" s="270">
        <v>54423</v>
      </c>
      <c r="R10" s="273">
        <v>4.8855226641998151E-2</v>
      </c>
    </row>
    <row r="11" spans="2:18" s="117" customFormat="1" x14ac:dyDescent="0.25">
      <c r="B11" s="229" t="s">
        <v>154</v>
      </c>
      <c r="C11" s="270">
        <v>2242</v>
      </c>
      <c r="D11" s="271">
        <v>0.12493728048168595</v>
      </c>
      <c r="E11" s="272">
        <v>4514</v>
      </c>
      <c r="F11" s="271">
        <v>6.412069778406404E-2</v>
      </c>
      <c r="G11" s="272">
        <v>36861</v>
      </c>
      <c r="H11" s="271">
        <v>5.8494141971054514E-2</v>
      </c>
      <c r="I11" s="272">
        <v>115152</v>
      </c>
      <c r="J11" s="271">
        <v>0.11345110666318559</v>
      </c>
      <c r="K11" s="272">
        <v>23670</v>
      </c>
      <c r="L11" s="271">
        <v>-8.680555555555558E-2</v>
      </c>
      <c r="M11" s="272">
        <v>182439</v>
      </c>
      <c r="N11" s="273">
        <v>7.0663974929283224E-2</v>
      </c>
      <c r="O11" s="270">
        <v>44134</v>
      </c>
      <c r="P11" s="273">
        <v>5.4399503069976429E-2</v>
      </c>
      <c r="Q11" s="270">
        <v>226573</v>
      </c>
      <c r="R11" s="273">
        <v>6.7456597017738096E-2</v>
      </c>
    </row>
    <row r="12" spans="2:18" s="117" customFormat="1" x14ac:dyDescent="0.25">
      <c r="B12" s="229" t="s">
        <v>157</v>
      </c>
      <c r="C12" s="270">
        <v>1726</v>
      </c>
      <c r="D12" s="271">
        <v>6.8069306930693019E-2</v>
      </c>
      <c r="E12" s="272">
        <v>2721</v>
      </c>
      <c r="F12" s="271">
        <v>-0.29943357363542744</v>
      </c>
      <c r="G12" s="272">
        <v>8381</v>
      </c>
      <c r="H12" s="271">
        <v>0.21940928270042193</v>
      </c>
      <c r="I12" s="272">
        <v>30087</v>
      </c>
      <c r="J12" s="271">
        <v>0.2097708082026537</v>
      </c>
      <c r="K12" s="272">
        <v>6111</v>
      </c>
      <c r="L12" s="271">
        <v>2.5679758308157163E-2</v>
      </c>
      <c r="M12" s="272">
        <v>49026</v>
      </c>
      <c r="N12" s="273">
        <v>0.13483484178606986</v>
      </c>
      <c r="O12" s="270">
        <v>17055</v>
      </c>
      <c r="P12" s="273">
        <v>2.9891304347826164E-2</v>
      </c>
      <c r="Q12" s="270">
        <v>66081</v>
      </c>
      <c r="R12" s="273">
        <v>0.10575458911330138</v>
      </c>
    </row>
    <row r="13" spans="2:18" s="117" customFormat="1" x14ac:dyDescent="0.25">
      <c r="B13" s="229" t="s">
        <v>153</v>
      </c>
      <c r="C13" s="270">
        <v>5525</v>
      </c>
      <c r="D13" s="271">
        <v>0.12479641693811083</v>
      </c>
      <c r="E13" s="272">
        <v>8940</v>
      </c>
      <c r="F13" s="271">
        <v>0.53846153846153855</v>
      </c>
      <c r="G13" s="272">
        <v>74232</v>
      </c>
      <c r="H13" s="271">
        <v>0.48262363186066959</v>
      </c>
      <c r="I13" s="272">
        <v>229532</v>
      </c>
      <c r="J13" s="271">
        <v>0.26358091295444042</v>
      </c>
      <c r="K13" s="272">
        <v>82808</v>
      </c>
      <c r="L13" s="271">
        <v>0.22114080103816436</v>
      </c>
      <c r="M13" s="272">
        <v>401037</v>
      </c>
      <c r="N13" s="273">
        <v>0.29260447051618832</v>
      </c>
      <c r="O13" s="270">
        <v>227271</v>
      </c>
      <c r="P13" s="273">
        <v>0.10544670998871553</v>
      </c>
      <c r="Q13" s="270">
        <v>628308</v>
      </c>
      <c r="R13" s="273">
        <v>0.21801231760580175</v>
      </c>
    </row>
    <row r="14" spans="2:18" s="117" customFormat="1" x14ac:dyDescent="0.25">
      <c r="B14" s="229" t="s">
        <v>158</v>
      </c>
      <c r="C14" s="270">
        <v>90</v>
      </c>
      <c r="D14" s="271">
        <v>5.8823529411764719E-2</v>
      </c>
      <c r="E14" s="272">
        <v>496</v>
      </c>
      <c r="F14" s="271">
        <v>0.1272727272727272</v>
      </c>
      <c r="G14" s="272">
        <v>4462</v>
      </c>
      <c r="H14" s="271">
        <v>0.52390710382513661</v>
      </c>
      <c r="I14" s="272">
        <v>9049</v>
      </c>
      <c r="J14" s="271">
        <v>0.27810734463276843</v>
      </c>
      <c r="K14" s="272">
        <v>3992</v>
      </c>
      <c r="L14" s="271">
        <v>0.3459204315576534</v>
      </c>
      <c r="M14" s="272">
        <v>18089</v>
      </c>
      <c r="N14" s="273">
        <v>0.34002518705089257</v>
      </c>
      <c r="O14" s="270">
        <v>10041</v>
      </c>
      <c r="P14" s="273">
        <v>0.19209307847560253</v>
      </c>
      <c r="Q14" s="270">
        <v>28130</v>
      </c>
      <c r="R14" s="273">
        <v>0.2831858407079646</v>
      </c>
    </row>
    <row r="15" spans="2:18" s="117" customFormat="1" x14ac:dyDescent="0.25">
      <c r="B15" s="229" t="s">
        <v>159</v>
      </c>
      <c r="C15" s="270">
        <v>1026</v>
      </c>
      <c r="D15" s="271">
        <v>0.22580645161290325</v>
      </c>
      <c r="E15" s="272">
        <v>1950</v>
      </c>
      <c r="F15" s="271">
        <v>0.251604621309371</v>
      </c>
      <c r="G15" s="272">
        <v>11902</v>
      </c>
      <c r="H15" s="271">
        <v>0.24017922267375225</v>
      </c>
      <c r="I15" s="272">
        <v>22770</v>
      </c>
      <c r="J15" s="271">
        <v>0.19609182119031354</v>
      </c>
      <c r="K15" s="272">
        <v>4191</v>
      </c>
      <c r="L15" s="271">
        <v>0.24546805349182765</v>
      </c>
      <c r="M15" s="272">
        <v>41839</v>
      </c>
      <c r="N15" s="273">
        <v>0.21646217363493636</v>
      </c>
      <c r="O15" s="270">
        <v>14679</v>
      </c>
      <c r="P15" s="273">
        <v>5.3693202210896462E-2</v>
      </c>
      <c r="Q15" s="270">
        <v>56518</v>
      </c>
      <c r="R15" s="273">
        <v>0.16953957578892909</v>
      </c>
    </row>
    <row r="16" spans="2:18" s="117" customFormat="1" x14ac:dyDescent="0.25">
      <c r="B16" s="229" t="s">
        <v>160</v>
      </c>
      <c r="C16" s="270">
        <v>120</v>
      </c>
      <c r="D16" s="271">
        <v>-0.16083916083916083</v>
      </c>
      <c r="E16" s="272">
        <v>2159</v>
      </c>
      <c r="F16" s="271">
        <v>0.17464635473340584</v>
      </c>
      <c r="G16" s="272">
        <v>7816</v>
      </c>
      <c r="H16" s="271">
        <v>-0.12592261239096403</v>
      </c>
      <c r="I16" s="272">
        <v>28087</v>
      </c>
      <c r="J16" s="271">
        <v>6.2050971791575371E-2</v>
      </c>
      <c r="K16" s="272">
        <v>5601</v>
      </c>
      <c r="L16" s="271">
        <v>-0.15097771714415642</v>
      </c>
      <c r="M16" s="272">
        <v>43783</v>
      </c>
      <c r="N16" s="273">
        <v>-4.1623072374107339E-3</v>
      </c>
      <c r="O16" s="270">
        <v>37292</v>
      </c>
      <c r="P16" s="273">
        <v>-0.1736760469754044</v>
      </c>
      <c r="Q16" s="270">
        <v>81075</v>
      </c>
      <c r="R16" s="273">
        <v>-9.0026488282302197E-2</v>
      </c>
    </row>
    <row r="17" spans="2:18" s="117" customFormat="1" x14ac:dyDescent="0.25">
      <c r="B17" s="229" t="s">
        <v>161</v>
      </c>
      <c r="C17" s="270">
        <v>83</v>
      </c>
      <c r="D17" s="271">
        <v>-0.12631578947368416</v>
      </c>
      <c r="E17" s="272">
        <v>1855</v>
      </c>
      <c r="F17" s="271">
        <v>-8.5515766969535001E-3</v>
      </c>
      <c r="G17" s="272">
        <v>4030</v>
      </c>
      <c r="H17" s="271">
        <v>-0.3911466988971144</v>
      </c>
      <c r="I17" s="272">
        <v>9424</v>
      </c>
      <c r="J17" s="271">
        <v>-1.7104714226115925E-2</v>
      </c>
      <c r="K17" s="272">
        <v>2446</v>
      </c>
      <c r="L17" s="271">
        <v>-0.34651349185145608</v>
      </c>
      <c r="M17" s="272">
        <v>17838</v>
      </c>
      <c r="N17" s="273">
        <v>-0.18607410111334188</v>
      </c>
      <c r="O17" s="270">
        <v>21640</v>
      </c>
      <c r="P17" s="273">
        <v>-0.19196445241029092</v>
      </c>
      <c r="Q17" s="270">
        <v>39478</v>
      </c>
      <c r="R17" s="273">
        <v>-0.18931351007248909</v>
      </c>
    </row>
    <row r="18" spans="2:18" s="117" customFormat="1" x14ac:dyDescent="0.25">
      <c r="B18" s="229" t="s">
        <v>163</v>
      </c>
      <c r="C18" s="270">
        <v>120</v>
      </c>
      <c r="D18" s="271">
        <v>7.1428571428571397E-2</v>
      </c>
      <c r="E18" s="272">
        <v>2233</v>
      </c>
      <c r="F18" s="271">
        <v>-0.4661726033946928</v>
      </c>
      <c r="G18" s="272">
        <v>7738</v>
      </c>
      <c r="H18" s="271">
        <v>-8.4477046852815874E-2</v>
      </c>
      <c r="I18" s="272">
        <v>15195</v>
      </c>
      <c r="J18" s="271">
        <v>0.21530832600175964</v>
      </c>
      <c r="K18" s="272">
        <v>1689</v>
      </c>
      <c r="L18" s="271">
        <v>-0.31341463414634141</v>
      </c>
      <c r="M18" s="272">
        <v>26975</v>
      </c>
      <c r="N18" s="273">
        <v>-2.6524720317574912E-2</v>
      </c>
      <c r="O18" s="270">
        <v>25255</v>
      </c>
      <c r="P18" s="273">
        <v>-6.8356204810388066E-2</v>
      </c>
      <c r="Q18" s="270">
        <v>52230</v>
      </c>
      <c r="R18" s="273">
        <v>-4.721077018497577E-2</v>
      </c>
    </row>
    <row r="19" spans="2:18" s="117" customFormat="1" x14ac:dyDescent="0.25">
      <c r="B19" s="229" t="s">
        <v>162</v>
      </c>
      <c r="C19" s="270">
        <v>171</v>
      </c>
      <c r="D19" s="271">
        <v>0.55454545454545445</v>
      </c>
      <c r="E19" s="272">
        <v>1034</v>
      </c>
      <c r="F19" s="271">
        <v>-4.4362292051756014E-2</v>
      </c>
      <c r="G19" s="272">
        <v>6508</v>
      </c>
      <c r="H19" s="271">
        <v>-6.547960941987363E-2</v>
      </c>
      <c r="I19" s="272">
        <v>12013</v>
      </c>
      <c r="J19" s="271">
        <v>-2.499797094391687E-2</v>
      </c>
      <c r="K19" s="272">
        <v>1771</v>
      </c>
      <c r="L19" s="271">
        <v>-0.19864253393665154</v>
      </c>
      <c r="M19" s="272">
        <v>21497</v>
      </c>
      <c r="N19" s="273">
        <v>-5.2452946621413199E-2</v>
      </c>
      <c r="O19" s="270">
        <v>31451</v>
      </c>
      <c r="P19" s="273">
        <v>-2.3412513584847083E-2</v>
      </c>
      <c r="Q19" s="270">
        <v>52948</v>
      </c>
      <c r="R19" s="273">
        <v>-3.5414996720833591E-2</v>
      </c>
    </row>
    <row r="20" spans="2:18" s="117" customFormat="1" x14ac:dyDescent="0.25">
      <c r="B20" s="229" t="s">
        <v>164</v>
      </c>
      <c r="C20" s="270">
        <v>222</v>
      </c>
      <c r="D20" s="271">
        <v>0.1212121212121211</v>
      </c>
      <c r="E20" s="272">
        <v>559</v>
      </c>
      <c r="F20" s="271">
        <v>0.2791762013729977</v>
      </c>
      <c r="G20" s="272">
        <v>2147</v>
      </c>
      <c r="H20" s="271">
        <v>2.1894336030461758E-2</v>
      </c>
      <c r="I20" s="272">
        <v>6903</v>
      </c>
      <c r="J20" s="271">
        <v>0.14686825053995678</v>
      </c>
      <c r="K20" s="272">
        <v>4485</v>
      </c>
      <c r="L20" s="271">
        <v>-1.5583845478489899E-2</v>
      </c>
      <c r="M20" s="272">
        <v>14316</v>
      </c>
      <c r="N20" s="273">
        <v>7.5501464953797504E-2</v>
      </c>
      <c r="O20" s="270">
        <v>3067</v>
      </c>
      <c r="P20" s="273">
        <v>-0.10452554744525544</v>
      </c>
      <c r="Q20" s="270">
        <v>17383</v>
      </c>
      <c r="R20" s="273">
        <v>3.8659177820267621E-2</v>
      </c>
    </row>
    <row r="21" spans="2:18" s="117" customFormat="1" x14ac:dyDescent="0.25">
      <c r="B21" s="229" t="s">
        <v>165</v>
      </c>
      <c r="C21" s="270">
        <v>132</v>
      </c>
      <c r="D21" s="271">
        <v>0.43478260869565211</v>
      </c>
      <c r="E21" s="272">
        <v>376</v>
      </c>
      <c r="F21" s="271">
        <v>0.28327645051194539</v>
      </c>
      <c r="G21" s="272">
        <v>1422</v>
      </c>
      <c r="H21" s="271">
        <v>-0.10453400503778343</v>
      </c>
      <c r="I21" s="272">
        <v>5522</v>
      </c>
      <c r="J21" s="271">
        <v>1.5260158117301081E-2</v>
      </c>
      <c r="K21" s="272">
        <v>1851</v>
      </c>
      <c r="L21" s="271">
        <v>-0.10276296655356276</v>
      </c>
      <c r="M21" s="272">
        <v>9303</v>
      </c>
      <c r="N21" s="273">
        <v>-1.8153034300791515E-2</v>
      </c>
      <c r="O21" s="270">
        <v>2535</v>
      </c>
      <c r="P21" s="273">
        <v>-8.4837545126353775E-2</v>
      </c>
      <c r="Q21" s="270">
        <v>11838</v>
      </c>
      <c r="R21" s="273">
        <v>-3.3238056349530476E-2</v>
      </c>
    </row>
    <row r="22" spans="2:18" s="117" customFormat="1" x14ac:dyDescent="0.25">
      <c r="B22" s="229" t="s">
        <v>166</v>
      </c>
      <c r="C22" s="270">
        <v>337</v>
      </c>
      <c r="D22" s="271">
        <v>-0.27213822894168471</v>
      </c>
      <c r="E22" s="272">
        <v>618</v>
      </c>
      <c r="F22" s="271">
        <v>-0.28055878928987199</v>
      </c>
      <c r="G22" s="272">
        <v>3646</v>
      </c>
      <c r="H22" s="271">
        <v>0.25594212883224254</v>
      </c>
      <c r="I22" s="272">
        <v>7381</v>
      </c>
      <c r="J22" s="271">
        <v>2.6850306065665075E-2</v>
      </c>
      <c r="K22" s="272">
        <v>3484</v>
      </c>
      <c r="L22" s="271">
        <v>-1.4148273910582931E-2</v>
      </c>
      <c r="M22" s="272">
        <v>15466</v>
      </c>
      <c r="N22" s="273">
        <v>3.472268682678803E-2</v>
      </c>
      <c r="O22" s="270">
        <v>10517</v>
      </c>
      <c r="P22" s="273">
        <v>-3.3719220874678379E-2</v>
      </c>
      <c r="Q22" s="270">
        <v>25983</v>
      </c>
      <c r="R22" s="273">
        <v>5.8844024621578228E-3</v>
      </c>
    </row>
    <row r="23" spans="2:18" s="117" customFormat="1" x14ac:dyDescent="0.25">
      <c r="B23" s="229" t="s">
        <v>167</v>
      </c>
      <c r="C23" s="270">
        <v>357</v>
      </c>
      <c r="D23" s="271">
        <v>0.63013698630136994</v>
      </c>
      <c r="E23" s="272">
        <v>858</v>
      </c>
      <c r="F23" s="271">
        <v>0.34693877551020402</v>
      </c>
      <c r="G23" s="272">
        <v>4899</v>
      </c>
      <c r="H23" s="271">
        <v>0.25841253531980479</v>
      </c>
      <c r="I23" s="272">
        <v>17973</v>
      </c>
      <c r="J23" s="271">
        <v>0.31161059621980591</v>
      </c>
      <c r="K23" s="272">
        <v>2843</v>
      </c>
      <c r="L23" s="271">
        <v>0.60169014084507033</v>
      </c>
      <c r="M23" s="272">
        <v>26930</v>
      </c>
      <c r="N23" s="273">
        <v>0.33138873782567857</v>
      </c>
      <c r="O23" s="270">
        <v>14185</v>
      </c>
      <c r="P23" s="273">
        <v>9.9186361875242213E-2</v>
      </c>
      <c r="Q23" s="270">
        <v>41115</v>
      </c>
      <c r="R23" s="273">
        <v>0.24094530967040928</v>
      </c>
    </row>
    <row r="24" spans="2:18" s="117" customFormat="1" x14ac:dyDescent="0.25">
      <c r="B24" s="229" t="s">
        <v>168</v>
      </c>
      <c r="C24" s="270">
        <v>550</v>
      </c>
      <c r="D24" s="271">
        <v>0.4745308310991958</v>
      </c>
      <c r="E24" s="272">
        <v>1387</v>
      </c>
      <c r="F24" s="271">
        <v>0.46308016877637126</v>
      </c>
      <c r="G24" s="272">
        <v>9948</v>
      </c>
      <c r="H24" s="271">
        <v>0.38301126094814397</v>
      </c>
      <c r="I24" s="272">
        <v>17274</v>
      </c>
      <c r="J24" s="271">
        <v>0.13294418574145728</v>
      </c>
      <c r="K24" s="272">
        <v>2293</v>
      </c>
      <c r="L24" s="271">
        <v>-0.17488305145735872</v>
      </c>
      <c r="M24" s="272">
        <v>31452</v>
      </c>
      <c r="N24" s="273">
        <v>0.18507912584777686</v>
      </c>
      <c r="O24" s="270">
        <v>16147</v>
      </c>
      <c r="P24" s="273">
        <v>0.40506439262095362</v>
      </c>
      <c r="Q24" s="270">
        <v>47599</v>
      </c>
      <c r="R24" s="273">
        <v>0.25155132519983181</v>
      </c>
    </row>
    <row r="25" spans="2:18" s="117" customFormat="1" x14ac:dyDescent="0.25">
      <c r="B25" s="229" t="s">
        <v>169</v>
      </c>
      <c r="C25" s="270">
        <v>114</v>
      </c>
      <c r="D25" s="271">
        <v>0.1399999999999999</v>
      </c>
      <c r="E25" s="272">
        <v>229</v>
      </c>
      <c r="F25" s="271">
        <v>0.25824175824175821</v>
      </c>
      <c r="G25" s="272">
        <v>684</v>
      </c>
      <c r="H25" s="271">
        <v>0.32815533980582523</v>
      </c>
      <c r="I25" s="272">
        <v>1489</v>
      </c>
      <c r="J25" s="271">
        <v>0.42080152671755733</v>
      </c>
      <c r="K25" s="272">
        <v>1436</v>
      </c>
      <c r="L25" s="271">
        <v>3.1609195402298784E-2</v>
      </c>
      <c r="M25" s="272">
        <v>3952</v>
      </c>
      <c r="N25" s="273">
        <v>0.22088353413654627</v>
      </c>
      <c r="O25" s="270">
        <v>1237</v>
      </c>
      <c r="P25" s="273">
        <v>0.15607476635514028</v>
      </c>
      <c r="Q25" s="270">
        <v>5189</v>
      </c>
      <c r="R25" s="273">
        <v>0.20478291153935446</v>
      </c>
    </row>
    <row r="26" spans="2:18" s="117" customFormat="1" x14ac:dyDescent="0.25">
      <c r="B26" s="229" t="s">
        <v>170</v>
      </c>
      <c r="C26" s="270">
        <v>256</v>
      </c>
      <c r="D26" s="271">
        <v>4.4897959183673564E-2</v>
      </c>
      <c r="E26" s="272">
        <v>415</v>
      </c>
      <c r="F26" s="271">
        <v>0.30914826498422721</v>
      </c>
      <c r="G26" s="272">
        <v>1802</v>
      </c>
      <c r="H26" s="271">
        <v>0.91498405951115824</v>
      </c>
      <c r="I26" s="272">
        <v>1098</v>
      </c>
      <c r="J26" s="271">
        <v>0.25485714285714289</v>
      </c>
      <c r="K26" s="272">
        <v>598</v>
      </c>
      <c r="L26" s="271">
        <v>4.912280701754379E-2</v>
      </c>
      <c r="M26" s="272">
        <v>4169</v>
      </c>
      <c r="N26" s="273">
        <v>0.41417910447761197</v>
      </c>
      <c r="O26" s="270">
        <v>1280</v>
      </c>
      <c r="P26" s="273">
        <v>0.11790393013100431</v>
      </c>
      <c r="Q26" s="270">
        <v>5449</v>
      </c>
      <c r="R26" s="273">
        <v>0.33129733691668695</v>
      </c>
    </row>
    <row r="27" spans="2:18" s="117" customFormat="1" ht="15.75" thickBot="1" x14ac:dyDescent="0.3">
      <c r="B27" s="229" t="s">
        <v>171</v>
      </c>
      <c r="C27" s="274">
        <v>324</v>
      </c>
      <c r="D27" s="275">
        <v>0.47272727272727266</v>
      </c>
      <c r="E27" s="276">
        <v>673</v>
      </c>
      <c r="F27" s="275">
        <v>0.13490725126475556</v>
      </c>
      <c r="G27" s="276">
        <v>1626</v>
      </c>
      <c r="H27" s="275">
        <v>-0.12861736334405149</v>
      </c>
      <c r="I27" s="276">
        <v>5897</v>
      </c>
      <c r="J27" s="275">
        <v>0.39080188679245276</v>
      </c>
      <c r="K27" s="276">
        <v>2944</v>
      </c>
      <c r="L27" s="275">
        <v>0.21352019785655396</v>
      </c>
      <c r="M27" s="276">
        <v>11464</v>
      </c>
      <c r="N27" s="277">
        <v>0.22675227394328523</v>
      </c>
      <c r="O27" s="274">
        <v>3905</v>
      </c>
      <c r="P27" s="277">
        <v>4.9731182795698992E-2</v>
      </c>
      <c r="Q27" s="274">
        <v>15369</v>
      </c>
      <c r="R27" s="277">
        <v>0.17634902411021813</v>
      </c>
    </row>
    <row r="28" spans="2:18" s="117" customFormat="1" ht="15.75" thickBot="1" x14ac:dyDescent="0.3">
      <c r="B28" s="278" t="s">
        <v>150</v>
      </c>
      <c r="C28" s="279">
        <v>324</v>
      </c>
      <c r="D28" s="280">
        <v>0.13882333794450319</v>
      </c>
      <c r="E28" s="279">
        <v>673</v>
      </c>
      <c r="F28" s="280">
        <v>8.3757261478880185E-2</v>
      </c>
      <c r="G28" s="279">
        <v>1626</v>
      </c>
      <c r="H28" s="280">
        <v>0.20256527157229254</v>
      </c>
      <c r="I28" s="279">
        <v>5897</v>
      </c>
      <c r="J28" s="280">
        <v>0.18306741140833105</v>
      </c>
      <c r="K28" s="279">
        <v>2944</v>
      </c>
      <c r="L28" s="280">
        <v>7.9810554980097814E-2</v>
      </c>
      <c r="M28" s="279">
        <v>11464</v>
      </c>
      <c r="N28" s="280">
        <v>0.16421407871539739</v>
      </c>
      <c r="O28" s="279">
        <v>3905</v>
      </c>
      <c r="P28" s="280">
        <v>4.0509233363368757E-2</v>
      </c>
      <c r="Q28" s="279">
        <v>15369</v>
      </c>
      <c r="R28" s="280">
        <v>0.11921506360479706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811" t="s">
        <v>94</v>
      </c>
      <c r="C30" s="811"/>
      <c r="D30" s="811"/>
      <c r="E30" s="811"/>
      <c r="F30" s="811"/>
      <c r="G30" s="811"/>
      <c r="H30" s="811"/>
      <c r="I30" s="811"/>
      <c r="J30" s="811"/>
      <c r="K30" s="811"/>
      <c r="L30" s="811"/>
      <c r="M30" s="811"/>
      <c r="N30" s="811"/>
      <c r="O30" s="811"/>
      <c r="P30" s="811"/>
      <c r="Q30" s="811"/>
      <c r="R30" s="811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66A223-F32F-47FE-AE73-5B15714D9A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29" t="s">
        <v>354</v>
      </c>
      <c r="C3" s="829"/>
      <c r="D3" s="829"/>
      <c r="E3" s="829"/>
      <c r="F3" s="829"/>
      <c r="G3" s="829"/>
      <c r="H3" s="829"/>
      <c r="I3" s="829"/>
      <c r="J3" s="829"/>
    </row>
    <row r="4" spans="2:10" s="4" customFormat="1" ht="20.25" customHeight="1" thickBot="1" x14ac:dyDescent="0.3">
      <c r="B4" s="828" t="s">
        <v>276</v>
      </c>
      <c r="C4" s="828"/>
      <c r="D4" s="828"/>
      <c r="E4" s="828"/>
      <c r="F4" s="828"/>
      <c r="G4" s="828"/>
      <c r="H4" s="828"/>
      <c r="I4" s="828"/>
      <c r="J4" s="828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172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1.2353098989507249E-2</v>
      </c>
      <c r="D7" s="286">
        <v>2.9753979197390115E-2</v>
      </c>
      <c r="E7" s="286">
        <v>0.13690763766813771</v>
      </c>
      <c r="F7" s="286">
        <v>0.39589026984117365</v>
      </c>
      <c r="G7" s="286">
        <v>0.10690300470512926</v>
      </c>
      <c r="H7" s="287">
        <v>0.68180799040133799</v>
      </c>
      <c r="I7" s="288">
        <v>0.31819200959866201</v>
      </c>
      <c r="J7" s="288">
        <v>1</v>
      </c>
    </row>
    <row r="8" spans="2:10" s="269" customFormat="1" x14ac:dyDescent="0.25">
      <c r="B8" s="264" t="s">
        <v>151</v>
      </c>
      <c r="C8" s="289">
        <v>2.7857187709655992E-2</v>
      </c>
      <c r="D8" s="290">
        <v>6.9370313207459872E-2</v>
      </c>
      <c r="E8" s="290">
        <v>0.16753971690037975</v>
      </c>
      <c r="F8" s="290">
        <v>0.42342660924915476</v>
      </c>
      <c r="G8" s="290">
        <v>9.3542512864408969E-2</v>
      </c>
      <c r="H8" s="291">
        <v>0.78173633993105929</v>
      </c>
      <c r="I8" s="292">
        <v>0.21826366006894068</v>
      </c>
      <c r="J8" s="292">
        <v>1</v>
      </c>
    </row>
    <row r="9" spans="2:10" s="117" customFormat="1" x14ac:dyDescent="0.25">
      <c r="B9" s="229" t="s">
        <v>155</v>
      </c>
      <c r="C9" s="293">
        <v>5.0364130911643417E-3</v>
      </c>
      <c r="D9" s="294">
        <v>1.9127840659822759E-2</v>
      </c>
      <c r="E9" s="294">
        <v>0.11176625427744143</v>
      </c>
      <c r="F9" s="294">
        <v>0.41974203737825744</v>
      </c>
      <c r="G9" s="294">
        <v>7.2457664297622182E-2</v>
      </c>
      <c r="H9" s="295">
        <v>0.62813020970430811</v>
      </c>
      <c r="I9" s="296">
        <v>0.37186979029569184</v>
      </c>
      <c r="J9" s="296">
        <v>1</v>
      </c>
    </row>
    <row r="10" spans="2:10" s="117" customFormat="1" x14ac:dyDescent="0.25">
      <c r="B10" s="229" t="s">
        <v>156</v>
      </c>
      <c r="C10" s="293">
        <v>5.7512448780846336E-3</v>
      </c>
      <c r="D10" s="294">
        <v>1.679437002737813E-2</v>
      </c>
      <c r="E10" s="294">
        <v>6.1646730242728258E-2</v>
      </c>
      <c r="F10" s="294">
        <v>0.58350329823787739</v>
      </c>
      <c r="G10" s="294">
        <v>0.1729048380280396</v>
      </c>
      <c r="H10" s="295">
        <v>0.84060048141410804</v>
      </c>
      <c r="I10" s="296">
        <v>0.15939951858589199</v>
      </c>
      <c r="J10" s="296">
        <v>1</v>
      </c>
    </row>
    <row r="11" spans="2:10" s="117" customFormat="1" x14ac:dyDescent="0.25">
      <c r="B11" s="229" t="s">
        <v>154</v>
      </c>
      <c r="C11" s="293">
        <v>9.8952655435554995E-3</v>
      </c>
      <c r="D11" s="294">
        <v>1.9922938743804425E-2</v>
      </c>
      <c r="E11" s="294">
        <v>0.16268928777921465</v>
      </c>
      <c r="F11" s="294">
        <v>0.50823354945205301</v>
      </c>
      <c r="G11" s="294">
        <v>0.10446964113111447</v>
      </c>
      <c r="H11" s="295">
        <v>0.80521068264974205</v>
      </c>
      <c r="I11" s="296">
        <v>0.19478931735025798</v>
      </c>
      <c r="J11" s="296">
        <v>1</v>
      </c>
    </row>
    <row r="12" spans="2:10" s="117" customFormat="1" x14ac:dyDescent="0.25">
      <c r="B12" s="229" t="s">
        <v>157</v>
      </c>
      <c r="C12" s="293">
        <v>2.6119459451279491E-2</v>
      </c>
      <c r="D12" s="294">
        <v>4.1176737640168881E-2</v>
      </c>
      <c r="E12" s="294">
        <v>0.12682919447344926</v>
      </c>
      <c r="F12" s="294">
        <v>0.45530485313478913</v>
      </c>
      <c r="G12" s="294">
        <v>9.2477414082716661E-2</v>
      </c>
      <c r="H12" s="295">
        <v>0.74190765878240339</v>
      </c>
      <c r="I12" s="296">
        <v>0.25809234121759661</v>
      </c>
      <c r="J12" s="296">
        <v>1</v>
      </c>
    </row>
    <row r="13" spans="2:10" s="117" customFormat="1" x14ac:dyDescent="0.25">
      <c r="B13" s="229" t="s">
        <v>153</v>
      </c>
      <c r="C13" s="293">
        <v>8.7934579855739534E-3</v>
      </c>
      <c r="D13" s="294">
        <v>1.422869038751695E-2</v>
      </c>
      <c r="E13" s="294">
        <v>0.11814587749957027</v>
      </c>
      <c r="F13" s="294">
        <v>0.36531764675923273</v>
      </c>
      <c r="G13" s="294">
        <v>0.13179523418450823</v>
      </c>
      <c r="H13" s="295">
        <v>0.63828090681640215</v>
      </c>
      <c r="I13" s="296">
        <v>0.36171909318359785</v>
      </c>
      <c r="J13" s="296">
        <v>1</v>
      </c>
    </row>
    <row r="14" spans="2:10" s="117" customFormat="1" x14ac:dyDescent="0.25">
      <c r="B14" s="229" t="s">
        <v>158</v>
      </c>
      <c r="C14" s="293">
        <v>3.1994312122289371E-3</v>
      </c>
      <c r="D14" s="294">
        <v>1.7632420902950585E-2</v>
      </c>
      <c r="E14" s="294">
        <v>0.15862068965517243</v>
      </c>
      <c r="F14" s="294">
        <v>0.32168503377177393</v>
      </c>
      <c r="G14" s="294">
        <v>0.14191254888019908</v>
      </c>
      <c r="H14" s="295">
        <v>0.6430501244223249</v>
      </c>
      <c r="I14" s="296">
        <v>0.3569498755776751</v>
      </c>
      <c r="J14" s="296">
        <v>1</v>
      </c>
    </row>
    <row r="15" spans="2:10" s="117" customFormat="1" x14ac:dyDescent="0.25">
      <c r="B15" s="229" t="s">
        <v>159</v>
      </c>
      <c r="C15" s="293">
        <v>1.8153508616723876E-2</v>
      </c>
      <c r="D15" s="294">
        <v>3.450228245868573E-2</v>
      </c>
      <c r="E15" s="294">
        <v>0.21058777734527054</v>
      </c>
      <c r="F15" s="294">
        <v>0.40288049824834565</v>
      </c>
      <c r="G15" s="294">
        <v>7.4153367068898399E-2</v>
      </c>
      <c r="H15" s="295">
        <v>0.74027743373792421</v>
      </c>
      <c r="I15" s="296">
        <v>0.25972256626207579</v>
      </c>
      <c r="J15" s="296">
        <v>1</v>
      </c>
    </row>
    <row r="16" spans="2:10" s="117" customFormat="1" x14ac:dyDescent="0.25">
      <c r="B16" s="229" t="s">
        <v>160</v>
      </c>
      <c r="C16" s="293">
        <v>1.4801110083256244E-3</v>
      </c>
      <c r="D16" s="294">
        <v>2.6629663891458526E-2</v>
      </c>
      <c r="E16" s="294">
        <v>9.6404563675608998E-2</v>
      </c>
      <c r="F16" s="294">
        <v>0.34643231575701511</v>
      </c>
      <c r="G16" s="294">
        <v>6.9084181313598517E-2</v>
      </c>
      <c r="H16" s="295">
        <v>0.54003083564600673</v>
      </c>
      <c r="I16" s="296">
        <v>0.45996916435399321</v>
      </c>
      <c r="J16" s="296">
        <v>1</v>
      </c>
    </row>
    <row r="17" spans="2:10" s="117" customFormat="1" x14ac:dyDescent="0.25">
      <c r="B17" s="229" t="s">
        <v>161</v>
      </c>
      <c r="C17" s="293">
        <v>2.1024368002431734E-3</v>
      </c>
      <c r="D17" s="294">
        <v>4.6988195957242011E-2</v>
      </c>
      <c r="E17" s="294">
        <v>0.10208217234915649</v>
      </c>
      <c r="F17" s="294">
        <v>0.2387152338011044</v>
      </c>
      <c r="G17" s="294">
        <v>6.1958559197527734E-2</v>
      </c>
      <c r="H17" s="295">
        <v>0.45184659810527383</v>
      </c>
      <c r="I17" s="296">
        <v>0.54815340189472617</v>
      </c>
      <c r="J17" s="296">
        <v>1</v>
      </c>
    </row>
    <row r="18" spans="2:10" s="117" customFormat="1" x14ac:dyDescent="0.25">
      <c r="B18" s="229" t="s">
        <v>163</v>
      </c>
      <c r="C18" s="293">
        <v>2.2975301550832855E-3</v>
      </c>
      <c r="D18" s="294">
        <v>4.2753206969174805E-2</v>
      </c>
      <c r="E18" s="294">
        <v>0.14815240283362052</v>
      </c>
      <c r="F18" s="294">
        <v>0.290924755887421</v>
      </c>
      <c r="G18" s="294">
        <v>3.2337736932797241E-2</v>
      </c>
      <c r="H18" s="295">
        <v>0.51646563277809687</v>
      </c>
      <c r="I18" s="296">
        <v>0.48353436722190313</v>
      </c>
      <c r="J18" s="296">
        <v>1</v>
      </c>
    </row>
    <row r="19" spans="2:10" s="117" customFormat="1" x14ac:dyDescent="0.25">
      <c r="B19" s="229" t="s">
        <v>162</v>
      </c>
      <c r="C19" s="293">
        <v>3.2295837425398506E-3</v>
      </c>
      <c r="D19" s="294">
        <v>1.9528594092316991E-2</v>
      </c>
      <c r="E19" s="294">
        <v>0.12291304676286167</v>
      </c>
      <c r="F19" s="294">
        <v>0.22688297952708317</v>
      </c>
      <c r="G19" s="294">
        <v>3.3447911158117398E-2</v>
      </c>
      <c r="H19" s="295">
        <v>0.40600211528291907</v>
      </c>
      <c r="I19" s="296">
        <v>0.59399788471708093</v>
      </c>
      <c r="J19" s="296">
        <v>1</v>
      </c>
    </row>
    <row r="20" spans="2:10" s="117" customFormat="1" x14ac:dyDescent="0.25">
      <c r="B20" s="229" t="s">
        <v>164</v>
      </c>
      <c r="C20" s="293">
        <v>1.2771098199390209E-2</v>
      </c>
      <c r="D20" s="294">
        <v>3.2157855375942013E-2</v>
      </c>
      <c r="E20" s="294">
        <v>0.12351147673013864</v>
      </c>
      <c r="F20" s="294">
        <v>0.39711212103779553</v>
      </c>
      <c r="G20" s="294">
        <v>0.25801070010930222</v>
      </c>
      <c r="H20" s="295">
        <v>0.82356325145256859</v>
      </c>
      <c r="I20" s="296">
        <v>0.17643674854743141</v>
      </c>
      <c r="J20" s="296">
        <v>1</v>
      </c>
    </row>
    <row r="21" spans="2:10" s="117" customFormat="1" x14ac:dyDescent="0.25">
      <c r="B21" s="229" t="s">
        <v>165</v>
      </c>
      <c r="C21" s="293">
        <v>1.1150532184490624E-2</v>
      </c>
      <c r="D21" s="294">
        <v>3.1762121980064201E-2</v>
      </c>
      <c r="E21" s="294">
        <v>0.12012164216928535</v>
      </c>
      <c r="F21" s="294">
        <v>0.46646392971785777</v>
      </c>
      <c r="G21" s="294">
        <v>0.15636087176887989</v>
      </c>
      <c r="H21" s="295">
        <v>0.78585909782057783</v>
      </c>
      <c r="I21" s="296">
        <v>0.21414090217942219</v>
      </c>
      <c r="J21" s="296">
        <v>1</v>
      </c>
    </row>
    <row r="22" spans="2:10" s="117" customFormat="1" x14ac:dyDescent="0.25">
      <c r="B22" s="229" t="s">
        <v>166</v>
      </c>
      <c r="C22" s="293">
        <v>1.2970018858484395E-2</v>
      </c>
      <c r="D22" s="294">
        <v>2.3784782357695416E-2</v>
      </c>
      <c r="E22" s="294">
        <v>0.14032251856983413</v>
      </c>
      <c r="F22" s="294">
        <v>0.28407035369279915</v>
      </c>
      <c r="G22" s="294">
        <v>0.13408767270907901</v>
      </c>
      <c r="H22" s="295">
        <v>0.59523534618789209</v>
      </c>
      <c r="I22" s="296">
        <v>0.40476465381210791</v>
      </c>
      <c r="J22" s="296">
        <v>1</v>
      </c>
    </row>
    <row r="23" spans="2:10" s="117" customFormat="1" x14ac:dyDescent="0.25">
      <c r="B23" s="229" t="s">
        <v>167</v>
      </c>
      <c r="C23" s="293">
        <v>8.6829624224735499E-3</v>
      </c>
      <c r="D23" s="294">
        <v>2.0868296242247356E-2</v>
      </c>
      <c r="E23" s="294">
        <v>0.11915359357898578</v>
      </c>
      <c r="F23" s="294">
        <v>0.43713973002553813</v>
      </c>
      <c r="G23" s="294">
        <v>6.9147513073087682E-2</v>
      </c>
      <c r="H23" s="295">
        <v>0.65499209534233249</v>
      </c>
      <c r="I23" s="296">
        <v>0.34500790465766751</v>
      </c>
      <c r="J23" s="296">
        <v>1</v>
      </c>
    </row>
    <row r="24" spans="2:10" s="117" customFormat="1" x14ac:dyDescent="0.25">
      <c r="B24" s="229" t="s">
        <v>168</v>
      </c>
      <c r="C24" s="293">
        <v>1.1554864597995757E-2</v>
      </c>
      <c r="D24" s="294">
        <v>2.9139267631672933E-2</v>
      </c>
      <c r="E24" s="294">
        <v>0.2089959873106578</v>
      </c>
      <c r="F24" s="294">
        <v>0.36290678375596125</v>
      </c>
      <c r="G24" s="294">
        <v>4.8173280951280491E-2</v>
      </c>
      <c r="H24" s="295">
        <v>0.66077018424756817</v>
      </c>
      <c r="I24" s="296">
        <v>0.33922981575243177</v>
      </c>
      <c r="J24" s="296">
        <v>1</v>
      </c>
    </row>
    <row r="25" spans="2:10" s="117" customFormat="1" x14ac:dyDescent="0.25">
      <c r="B25" s="229" t="s">
        <v>169</v>
      </c>
      <c r="C25" s="293">
        <v>2.1969550973212564E-2</v>
      </c>
      <c r="D25" s="294">
        <v>4.4131817305839274E-2</v>
      </c>
      <c r="E25" s="294">
        <v>0.13181730583927539</v>
      </c>
      <c r="F25" s="294">
        <v>0.28695317016766236</v>
      </c>
      <c r="G25" s="294">
        <v>0.27673925611871264</v>
      </c>
      <c r="H25" s="295">
        <v>0.76161110040470226</v>
      </c>
      <c r="I25" s="296">
        <v>0.23838889959529774</v>
      </c>
      <c r="J25" s="296">
        <v>1</v>
      </c>
    </row>
    <row r="26" spans="2:10" s="117" customFormat="1" x14ac:dyDescent="0.25">
      <c r="B26" s="229" t="s">
        <v>170</v>
      </c>
      <c r="C26" s="293">
        <v>4.6981097449073222E-2</v>
      </c>
      <c r="D26" s="294">
        <v>7.6160763442833554E-2</v>
      </c>
      <c r="E26" s="294">
        <v>0.33070288126261699</v>
      </c>
      <c r="F26" s="294">
        <v>0.20150486327766562</v>
      </c>
      <c r="G26" s="294">
        <v>0.10974490732244449</v>
      </c>
      <c r="H26" s="295">
        <v>0.76509451275463392</v>
      </c>
      <c r="I26" s="296">
        <v>0.23490548724536611</v>
      </c>
      <c r="J26" s="296">
        <v>1</v>
      </c>
    </row>
    <row r="27" spans="2:10" s="117" customFormat="1" ht="15.75" thickBot="1" x14ac:dyDescent="0.3">
      <c r="B27" s="229" t="s">
        <v>171</v>
      </c>
      <c r="C27" s="293">
        <v>2.108139761858286E-2</v>
      </c>
      <c r="D27" s="294">
        <v>4.37894462879823E-2</v>
      </c>
      <c r="E27" s="294">
        <v>0.10579738434511028</v>
      </c>
      <c r="F27" s="294">
        <v>0.38369444986661461</v>
      </c>
      <c r="G27" s="294">
        <v>0.19155442774416032</v>
      </c>
      <c r="H27" s="295">
        <v>0.74591710586245041</v>
      </c>
      <c r="I27" s="296">
        <v>0.25408289413754959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9.2518282194312858E-3</v>
      </c>
      <c r="D28" s="299">
        <v>2.1829554814851052E-2</v>
      </c>
      <c r="E28" s="299">
        <v>0.13078032675910342</v>
      </c>
      <c r="F28" s="299">
        <v>0.39038219735382507</v>
      </c>
      <c r="G28" s="299">
        <v>0.10957549346389242</v>
      </c>
      <c r="H28" s="300">
        <v>0.66181940061110323</v>
      </c>
      <c r="I28" s="301">
        <v>0.33818059938889677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11" t="s">
        <v>94</v>
      </c>
      <c r="C30" s="811"/>
      <c r="D30" s="811"/>
      <c r="E30" s="811"/>
      <c r="F30" s="811"/>
      <c r="G30" s="811"/>
      <c r="H30" s="811"/>
      <c r="I30" s="811"/>
      <c r="J30" s="811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E23CFF-928E-4176-94A2-8C835A9CEC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29" t="s">
        <v>355</v>
      </c>
      <c r="C3" s="829"/>
      <c r="D3" s="829"/>
      <c r="E3" s="829"/>
      <c r="F3" s="829"/>
      <c r="G3" s="829"/>
      <c r="H3" s="829"/>
      <c r="I3" s="829"/>
      <c r="J3" s="829"/>
    </row>
    <row r="4" spans="1:10" s="4" customFormat="1" ht="20.25" customHeight="1" thickBot="1" x14ac:dyDescent="0.3">
      <c r="B4" s="828" t="s">
        <v>276</v>
      </c>
      <c r="C4" s="828"/>
      <c r="D4" s="828"/>
      <c r="E4" s="828"/>
      <c r="F4" s="828"/>
      <c r="G4" s="828"/>
      <c r="H4" s="828"/>
      <c r="I4" s="828"/>
      <c r="J4" s="828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172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0.37589190153407065</v>
      </c>
      <c r="D8" s="294">
        <v>0.38862453944566849</v>
      </c>
      <c r="E8" s="294">
        <v>0.20398194123659072</v>
      </c>
      <c r="F8" s="294">
        <v>0.17828094973707317</v>
      </c>
      <c r="G8" s="294">
        <v>0.14585480479861485</v>
      </c>
      <c r="H8" s="295">
        <v>0.19111722662391911</v>
      </c>
      <c r="I8" s="296">
        <v>0.11433884061433625</v>
      </c>
      <c r="J8" s="296">
        <v>0.16668695768578815</v>
      </c>
    </row>
    <row r="9" spans="1:10" s="117" customFormat="1" x14ac:dyDescent="0.25">
      <c r="B9" s="229" t="s">
        <v>155</v>
      </c>
      <c r="C9" s="293">
        <v>1.2798787013913664E-2</v>
      </c>
      <c r="D9" s="294">
        <v>2.0181074225620706E-2</v>
      </c>
      <c r="E9" s="294">
        <v>2.5627509838163223E-2</v>
      </c>
      <c r="F9" s="294">
        <v>3.3283656234475906E-2</v>
      </c>
      <c r="G9" s="294">
        <v>2.1277363235354743E-2</v>
      </c>
      <c r="H9" s="295">
        <v>2.8920845405905043E-2</v>
      </c>
      <c r="I9" s="296">
        <v>3.6688082908730796E-2</v>
      </c>
      <c r="J9" s="296">
        <v>3.1392318315959261E-2</v>
      </c>
    </row>
    <row r="10" spans="1:10" s="117" customFormat="1" x14ac:dyDescent="0.25">
      <c r="B10" s="229" t="s">
        <v>156</v>
      </c>
      <c r="C10" s="293">
        <v>1.3958259008205494E-2</v>
      </c>
      <c r="D10" s="294">
        <v>1.6922478754327824E-2</v>
      </c>
      <c r="E10" s="294">
        <v>1.3499810881933994E-2</v>
      </c>
      <c r="F10" s="294">
        <v>4.418896222174911E-2</v>
      </c>
      <c r="G10" s="294">
        <v>4.8491157191738465E-2</v>
      </c>
      <c r="H10" s="295">
        <v>3.6963480908234453E-2</v>
      </c>
      <c r="I10" s="296">
        <v>1.5019070323875214E-2</v>
      </c>
      <c r="J10" s="296">
        <v>2.9980944804939035E-2</v>
      </c>
    </row>
    <row r="11" spans="1:10" s="117" customFormat="1" x14ac:dyDescent="0.25">
      <c r="B11" s="229" t="s">
        <v>154</v>
      </c>
      <c r="C11" s="293">
        <v>9.9982161969318584E-2</v>
      </c>
      <c r="D11" s="294">
        <v>8.3575567939864107E-2</v>
      </c>
      <c r="E11" s="294">
        <v>0.14832087300118299</v>
      </c>
      <c r="F11" s="294">
        <v>0.16023577836499728</v>
      </c>
      <c r="G11" s="294">
        <v>0.12197509997114235</v>
      </c>
      <c r="H11" s="295">
        <v>0.14740711054947506</v>
      </c>
      <c r="I11" s="296">
        <v>7.6409412066156618E-2</v>
      </c>
      <c r="J11" s="296">
        <v>0.12481621019218808</v>
      </c>
    </row>
    <row r="12" spans="1:10" s="117" customFormat="1" x14ac:dyDescent="0.25">
      <c r="B12" s="229" t="s">
        <v>157</v>
      </c>
      <c r="C12" s="293">
        <v>7.6971102390296114E-2</v>
      </c>
      <c r="D12" s="294">
        <v>5.0378626576067835E-2</v>
      </c>
      <c r="E12" s="294">
        <v>3.3723372578685185E-2</v>
      </c>
      <c r="F12" s="294">
        <v>4.1866523062280052E-2</v>
      </c>
      <c r="G12" s="294">
        <v>3.1490909840458423E-2</v>
      </c>
      <c r="H12" s="295">
        <v>3.9612040198633867E-2</v>
      </c>
      <c r="I12" s="296">
        <v>2.952740569149185E-2</v>
      </c>
      <c r="J12" s="296">
        <v>3.6403190078738337E-2</v>
      </c>
    </row>
    <row r="13" spans="1:10" s="117" customFormat="1" x14ac:dyDescent="0.25">
      <c r="B13" s="229" t="s">
        <v>153</v>
      </c>
      <c r="C13" s="293">
        <v>0.24638779878701392</v>
      </c>
      <c r="D13" s="294">
        <v>0.16552183814408175</v>
      </c>
      <c r="E13" s="294">
        <v>0.2986938782079655</v>
      </c>
      <c r="F13" s="294">
        <v>0.31939730686114487</v>
      </c>
      <c r="G13" s="294">
        <v>0.4267221832872985</v>
      </c>
      <c r="H13" s="295">
        <v>0.32402997929954575</v>
      </c>
      <c r="I13" s="296">
        <v>0.39347540421642002</v>
      </c>
      <c r="J13" s="296">
        <v>0.34612695861127896</v>
      </c>
    </row>
    <row r="14" spans="1:10" s="117" customFormat="1" x14ac:dyDescent="0.25">
      <c r="B14" s="229" t="s">
        <v>158</v>
      </c>
      <c r="C14" s="293">
        <v>4.0135569033178733E-3</v>
      </c>
      <c r="D14" s="294">
        <v>9.1833145100072202E-3</v>
      </c>
      <c r="E14" s="294">
        <v>1.7954144904676447E-2</v>
      </c>
      <c r="F14" s="294">
        <v>1.2591822620752225E-2</v>
      </c>
      <c r="G14" s="294">
        <v>2.0571381456899039E-2</v>
      </c>
      <c r="H14" s="295">
        <v>1.4615554912762372E-2</v>
      </c>
      <c r="I14" s="296">
        <v>1.7384032867092915E-2</v>
      </c>
      <c r="J14" s="296">
        <v>1.5496462476580399E-2</v>
      </c>
    </row>
    <row r="15" spans="1:10" s="117" customFormat="1" x14ac:dyDescent="0.25">
      <c r="B15" s="229" t="s">
        <v>159</v>
      </c>
      <c r="C15" s="293">
        <v>4.5754548697823763E-2</v>
      </c>
      <c r="D15" s="294">
        <v>3.6103756642165488E-2</v>
      </c>
      <c r="E15" s="294">
        <v>4.7891132374598626E-2</v>
      </c>
      <c r="F15" s="294">
        <v>3.1684805069568812E-2</v>
      </c>
      <c r="G15" s="294">
        <v>2.1596858638743454E-2</v>
      </c>
      <c r="H15" s="295">
        <v>3.3805086074137035E-2</v>
      </c>
      <c r="I15" s="296">
        <v>2.5413825162439684E-2</v>
      </c>
      <c r="J15" s="296">
        <v>3.1135053901577357E-2</v>
      </c>
    </row>
    <row r="16" spans="1:10" s="117" customFormat="1" x14ac:dyDescent="0.25">
      <c r="B16" s="229" t="s">
        <v>160</v>
      </c>
      <c r="C16" s="293">
        <v>5.3514092044238317E-3</v>
      </c>
      <c r="D16" s="294">
        <v>3.9973338764325787E-2</v>
      </c>
      <c r="E16" s="294">
        <v>3.1449931997972011E-2</v>
      </c>
      <c r="F16" s="294">
        <v>3.9083492313964831E-2</v>
      </c>
      <c r="G16" s="294">
        <v>2.8862802490002885E-2</v>
      </c>
      <c r="H16" s="295">
        <v>3.5375799698461767E-2</v>
      </c>
      <c r="I16" s="296">
        <v>6.4563823690830496E-2</v>
      </c>
      <c r="J16" s="296">
        <v>4.4663195708807529E-2</v>
      </c>
    </row>
    <row r="17" spans="2:10" s="117" customFormat="1" x14ac:dyDescent="0.25">
      <c r="B17" s="229" t="s">
        <v>161</v>
      </c>
      <c r="C17" s="293">
        <v>3.7013913663931503E-3</v>
      </c>
      <c r="D17" s="294">
        <v>3.4344855677547165E-2</v>
      </c>
      <c r="E17" s="294">
        <v>1.6215868212874514E-2</v>
      </c>
      <c r="F17" s="294">
        <v>1.311364088606133E-2</v>
      </c>
      <c r="G17" s="294">
        <v>1.2604608978851465E-2</v>
      </c>
      <c r="H17" s="295">
        <v>1.4412751867646369E-2</v>
      </c>
      <c r="I17" s="296">
        <v>3.746543882520572E-2</v>
      </c>
      <c r="J17" s="296">
        <v>2.1747932657321046E-2</v>
      </c>
    </row>
    <row r="18" spans="2:10" s="117" customFormat="1" x14ac:dyDescent="0.25">
      <c r="B18" s="229" t="s">
        <v>163</v>
      </c>
      <c r="C18" s="293">
        <v>5.3514092044238317E-3</v>
      </c>
      <c r="D18" s="294">
        <v>4.1343430042028478E-2</v>
      </c>
      <c r="E18" s="294">
        <v>3.1136076484174439E-2</v>
      </c>
      <c r="F18" s="294">
        <v>2.1144076110324903E-2</v>
      </c>
      <c r="G18" s="294">
        <v>8.7036731665086371E-3</v>
      </c>
      <c r="H18" s="295">
        <v>2.179526749802449E-2</v>
      </c>
      <c r="I18" s="296">
        <v>4.3724106170543925E-2</v>
      </c>
      <c r="J18" s="296">
        <v>2.8772848743398301E-2</v>
      </c>
    </row>
    <row r="19" spans="2:10" s="117" customFormat="1" x14ac:dyDescent="0.25">
      <c r="B19" s="229" t="s">
        <v>162</v>
      </c>
      <c r="C19" s="293">
        <v>7.6257581163039602E-3</v>
      </c>
      <c r="D19" s="294">
        <v>1.9144248393845698E-2</v>
      </c>
      <c r="E19" s="294">
        <v>2.6186816458905048E-2</v>
      </c>
      <c r="F19" s="294">
        <v>1.6716274189755385E-2</v>
      </c>
      <c r="G19" s="294">
        <v>9.1262316032485469E-3</v>
      </c>
      <c r="H19" s="295">
        <v>1.7369151636887209E-2</v>
      </c>
      <c r="I19" s="296">
        <v>5.445127155691059E-2</v>
      </c>
      <c r="J19" s="296">
        <v>2.9168385894418024E-2</v>
      </c>
    </row>
    <row r="20" spans="2:10" s="117" customFormat="1" x14ac:dyDescent="0.25">
      <c r="B20" s="229" t="s">
        <v>164</v>
      </c>
      <c r="C20" s="293">
        <v>9.9001070281840887E-3</v>
      </c>
      <c r="D20" s="294">
        <v>1.0349743570754105E-2</v>
      </c>
      <c r="E20" s="294">
        <v>8.6390742067100693E-3</v>
      </c>
      <c r="F20" s="294">
        <v>9.6056306278099919E-3</v>
      </c>
      <c r="G20" s="294">
        <v>2.3111885229006059E-2</v>
      </c>
      <c r="H20" s="295">
        <v>1.1567045393946936E-2</v>
      </c>
      <c r="I20" s="296">
        <v>5.30991224015277E-3</v>
      </c>
      <c r="J20" s="296">
        <v>9.5760756214147563E-3</v>
      </c>
    </row>
    <row r="21" spans="2:10" s="117" customFormat="1" x14ac:dyDescent="0.25">
      <c r="B21" s="229" t="s">
        <v>165</v>
      </c>
      <c r="C21" s="293">
        <v>5.8865501248662145E-3</v>
      </c>
      <c r="D21" s="294">
        <v>6.9615448704893447E-3</v>
      </c>
      <c r="E21" s="294">
        <v>5.7218274438480292E-3</v>
      </c>
      <c r="F21" s="294">
        <v>7.6839478960983301E-3</v>
      </c>
      <c r="G21" s="294">
        <v>9.5384837366533377E-3</v>
      </c>
      <c r="H21" s="295">
        <v>7.516640353442885E-3</v>
      </c>
      <c r="I21" s="296">
        <v>4.388858013950855E-3</v>
      </c>
      <c r="J21" s="296">
        <v>6.5214050052527115E-3</v>
      </c>
    </row>
    <row r="22" spans="2:10" s="117" customFormat="1" x14ac:dyDescent="0.25">
      <c r="B22" s="229" t="s">
        <v>166</v>
      </c>
      <c r="C22" s="293">
        <v>1.502854084909026E-2</v>
      </c>
      <c r="D22" s="294">
        <v>1.1442113643517061E-2</v>
      </c>
      <c r="E22" s="294">
        <v>1.467073337571724E-2</v>
      </c>
      <c r="F22" s="294">
        <v>1.027077497665733E-2</v>
      </c>
      <c r="G22" s="294">
        <v>1.7953580409778621E-2</v>
      </c>
      <c r="H22" s="295">
        <v>1.2496222692287182E-2</v>
      </c>
      <c r="I22" s="296">
        <v>1.8208134016852524E-2</v>
      </c>
      <c r="J22" s="296">
        <v>1.4313707235299983E-2</v>
      </c>
    </row>
    <row r="23" spans="2:10" s="117" customFormat="1" x14ac:dyDescent="0.25">
      <c r="B23" s="229" t="s">
        <v>167</v>
      </c>
      <c r="C23" s="293">
        <v>1.5920442383160899E-2</v>
      </c>
      <c r="D23" s="294">
        <v>1.5885652922552812E-2</v>
      </c>
      <c r="E23" s="294">
        <v>1.9712540539670531E-2</v>
      </c>
      <c r="F23" s="294">
        <v>2.5009705819734749E-2</v>
      </c>
      <c r="G23" s="294">
        <v>1.4650410190872739E-2</v>
      </c>
      <c r="H23" s="295">
        <v>2.1758908386350306E-2</v>
      </c>
      <c r="I23" s="296">
        <v>2.455856052382362E-2</v>
      </c>
      <c r="J23" s="296">
        <v>2.2649735326150128E-2</v>
      </c>
    </row>
    <row r="24" spans="2:10" s="117" customFormat="1" x14ac:dyDescent="0.25">
      <c r="B24" s="229" t="s">
        <v>168</v>
      </c>
      <c r="C24" s="293">
        <v>2.4527292186942561E-2</v>
      </c>
      <c r="D24" s="294">
        <v>2.567995408342745E-2</v>
      </c>
      <c r="E24" s="294">
        <v>4.0028649375105627E-2</v>
      </c>
      <c r="F24" s="294">
        <v>2.403703657319858E-2</v>
      </c>
      <c r="G24" s="294">
        <v>1.1816176773714803E-2</v>
      </c>
      <c r="H24" s="295">
        <v>2.541259511947604E-2</v>
      </c>
      <c r="I24" s="296">
        <v>2.79553808091773E-2</v>
      </c>
      <c r="J24" s="296">
        <v>2.6221689208060804E-2</v>
      </c>
    </row>
    <row r="25" spans="2:10" s="117" customFormat="1" x14ac:dyDescent="0.25">
      <c r="B25" s="229" t="s">
        <v>169</v>
      </c>
      <c r="C25" s="293">
        <v>5.0838387442026399E-3</v>
      </c>
      <c r="D25" s="294">
        <v>4.2398770620799466E-3</v>
      </c>
      <c r="E25" s="294">
        <v>2.7522714286863938E-3</v>
      </c>
      <c r="F25" s="294">
        <v>2.0719663921206833E-3</v>
      </c>
      <c r="G25" s="294">
        <v>7.3999257946159875E-3</v>
      </c>
      <c r="H25" s="295">
        <v>3.1931379852527444E-3</v>
      </c>
      <c r="I25" s="296">
        <v>2.1416242064130997E-3</v>
      </c>
      <c r="J25" s="296">
        <v>2.8585547028430747E-3</v>
      </c>
    </row>
    <row r="26" spans="2:10" s="117" customFormat="1" x14ac:dyDescent="0.25">
      <c r="B26" s="229" t="s">
        <v>170</v>
      </c>
      <c r="C26" s="293">
        <v>1.1416339636104174E-2</v>
      </c>
      <c r="D26" s="294">
        <v>7.6836200033326548E-3</v>
      </c>
      <c r="E26" s="294">
        <v>7.2508671264515821E-3</v>
      </c>
      <c r="F26" s="294">
        <v>1.5278838808250573E-3</v>
      </c>
      <c r="G26" s="294">
        <v>3.081584697200808E-3</v>
      </c>
      <c r="H26" s="295">
        <v>3.3684697015482516E-3</v>
      </c>
      <c r="I26" s="296">
        <v>2.2160703186812998E-3</v>
      </c>
      <c r="J26" s="296">
        <v>3.0017854260535582E-3</v>
      </c>
    </row>
    <row r="27" spans="2:10" s="117" customFormat="1" ht="15.75" thickBot="1" x14ac:dyDescent="0.3">
      <c r="B27" s="229" t="s">
        <v>171</v>
      </c>
      <c r="C27" s="293">
        <v>1.4448804851944346E-2</v>
      </c>
      <c r="D27" s="294">
        <v>1.2460424728296088E-2</v>
      </c>
      <c r="E27" s="294">
        <v>6.5426803260878316E-3</v>
      </c>
      <c r="F27" s="294">
        <v>8.205766161407434E-3</v>
      </c>
      <c r="G27" s="294">
        <v>1.5170878509296286E-2</v>
      </c>
      <c r="H27" s="295">
        <v>9.2626856940631226E-3</v>
      </c>
      <c r="I27" s="296">
        <v>6.7607457769144341E-3</v>
      </c>
      <c r="J27" s="296">
        <v>8.4665884039304713E-3</v>
      </c>
    </row>
    <row r="28" spans="2:10" s="117" customFormat="1" ht="15.75" thickBot="1" x14ac:dyDescent="0.3">
      <c r="B28" s="297" t="s">
        <v>150</v>
      </c>
      <c r="C28" s="298">
        <v>0.62410809846592941</v>
      </c>
      <c r="D28" s="299">
        <v>0.61137546055433156</v>
      </c>
      <c r="E28" s="299">
        <v>0.79601805876340925</v>
      </c>
      <c r="F28" s="299">
        <v>0.8217190502629268</v>
      </c>
      <c r="G28" s="299">
        <v>0.85414519520138521</v>
      </c>
      <c r="H28" s="300">
        <v>0.80888277337608083</v>
      </c>
      <c r="I28" s="301">
        <v>0.88566115938566381</v>
      </c>
      <c r="J28" s="301">
        <v>0.83331304231421188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11" t="s">
        <v>94</v>
      </c>
      <c r="C30" s="811"/>
      <c r="D30" s="811"/>
      <c r="E30" s="811"/>
      <c r="F30" s="811"/>
      <c r="G30" s="811"/>
      <c r="H30" s="811"/>
      <c r="I30" s="811"/>
      <c r="J30" s="811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8EF45C-2E5B-4D49-A993-B8E4260CFA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276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33" t="s">
        <v>79</v>
      </c>
      <c r="D6" s="834"/>
      <c r="E6" s="834"/>
      <c r="F6" s="834"/>
      <c r="G6" s="834"/>
      <c r="H6" s="835"/>
      <c r="I6" s="831" t="s">
        <v>175</v>
      </c>
      <c r="J6" s="831"/>
      <c r="K6" s="831"/>
      <c r="L6" s="831"/>
      <c r="M6" s="831"/>
      <c r="N6" s="832"/>
      <c r="O6" s="833" t="s">
        <v>98</v>
      </c>
      <c r="P6" s="834"/>
      <c r="Q6" s="834"/>
      <c r="R6" s="834"/>
      <c r="S6" s="834"/>
      <c r="T6" s="836"/>
      <c r="U6" s="833" t="s">
        <v>100</v>
      </c>
      <c r="V6" s="834"/>
      <c r="W6" s="834"/>
      <c r="X6" s="834"/>
      <c r="Y6" s="834"/>
      <c r="Z6" s="836"/>
      <c r="AA6" s="833" t="s">
        <v>176</v>
      </c>
      <c r="AB6" s="834"/>
      <c r="AC6" s="834"/>
      <c r="AD6" s="834"/>
      <c r="AE6" s="834"/>
      <c r="AF6" s="836"/>
      <c r="AG6" s="833" t="s">
        <v>104</v>
      </c>
      <c r="AH6" s="834"/>
      <c r="AI6" s="834"/>
      <c r="AJ6" s="834"/>
      <c r="AK6" s="834"/>
      <c r="AL6" s="836"/>
      <c r="AM6" s="818" t="s">
        <v>106</v>
      </c>
      <c r="AN6" s="830"/>
      <c r="AO6" s="831" t="s">
        <v>108</v>
      </c>
      <c r="AP6" s="831"/>
      <c r="AQ6" s="831"/>
      <c r="AR6" s="831"/>
      <c r="AS6" s="831"/>
      <c r="AT6" s="832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177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177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177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177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177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177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177</v>
      </c>
      <c r="AT7" s="306" t="s">
        <v>134</v>
      </c>
    </row>
    <row r="8" spans="2:46" ht="15.75" x14ac:dyDescent="0.25">
      <c r="B8" s="257" t="s">
        <v>137</v>
      </c>
      <c r="C8" s="311">
        <v>1237654</v>
      </c>
      <c r="D8" s="312">
        <v>0.13200716711468763</v>
      </c>
      <c r="E8" s="313">
        <v>577599</v>
      </c>
      <c r="F8" s="312">
        <v>4.3249032789431707E-2</v>
      </c>
      <c r="G8" s="313">
        <v>1815253</v>
      </c>
      <c r="H8" s="314">
        <v>0.10216997038824371</v>
      </c>
      <c r="I8" s="315">
        <v>909932</v>
      </c>
      <c r="J8" s="316">
        <v>0.1319800806378375</v>
      </c>
      <c r="K8" s="317">
        <v>498532</v>
      </c>
      <c r="L8" s="316">
        <v>1.7154842448033669E-2</v>
      </c>
      <c r="M8" s="317">
        <v>1408464</v>
      </c>
      <c r="N8" s="318">
        <v>8.8486937436484059E-2</v>
      </c>
      <c r="O8" s="319">
        <v>265801</v>
      </c>
      <c r="P8" s="320">
        <v>0.1589974578894815</v>
      </c>
      <c r="Q8" s="134">
        <v>245852</v>
      </c>
      <c r="R8" s="320">
        <v>2.5271902315340045E-2</v>
      </c>
      <c r="S8" s="134">
        <v>511653</v>
      </c>
      <c r="T8" s="321">
        <v>9.0644577504268575E-2</v>
      </c>
      <c r="U8" s="319">
        <v>456220</v>
      </c>
      <c r="V8" s="320">
        <v>9.355973805574469E-2</v>
      </c>
      <c r="W8" s="134">
        <v>160767</v>
      </c>
      <c r="X8" s="320">
        <v>5.4140712084453479E-2</v>
      </c>
      <c r="Y8" s="134">
        <v>616987</v>
      </c>
      <c r="Z8" s="321">
        <v>8.300713711475205E-2</v>
      </c>
      <c r="AA8" s="311">
        <v>229314</v>
      </c>
      <c r="AB8" s="312">
        <v>0.12283880192139129</v>
      </c>
      <c r="AC8" s="313">
        <v>75868</v>
      </c>
      <c r="AD8" s="312">
        <v>0.23428831730847444</v>
      </c>
      <c r="AE8" s="313">
        <v>305182</v>
      </c>
      <c r="AF8" s="314">
        <v>0.14862209910649082</v>
      </c>
      <c r="AG8" s="311">
        <v>198975</v>
      </c>
      <c r="AH8" s="312">
        <v>0.15313733331015178</v>
      </c>
      <c r="AI8" s="313">
        <v>66914</v>
      </c>
      <c r="AJ8" s="312">
        <v>0.2057445581663544</v>
      </c>
      <c r="AK8" s="313">
        <v>265889</v>
      </c>
      <c r="AL8" s="314">
        <v>0.16593947738843307</v>
      </c>
      <c r="AM8" s="311">
        <v>86278</v>
      </c>
      <c r="AN8" s="314">
        <v>0.15149412094438586</v>
      </c>
      <c r="AO8" s="315">
        <v>12386</v>
      </c>
      <c r="AP8" s="316">
        <v>0.19879984514130866</v>
      </c>
      <c r="AQ8" s="317">
        <v>2943</v>
      </c>
      <c r="AR8" s="316">
        <v>0.4265632573921474</v>
      </c>
      <c r="AS8" s="317">
        <v>15329</v>
      </c>
      <c r="AT8" s="318">
        <v>0.23670835014118596</v>
      </c>
    </row>
    <row r="9" spans="2:46" s="117" customFormat="1" ht="15" customHeight="1" x14ac:dyDescent="0.25">
      <c r="B9" s="264" t="s">
        <v>151</v>
      </c>
      <c r="C9" s="180">
        <v>236537</v>
      </c>
      <c r="D9" s="322">
        <v>1.3357952865876488E-2</v>
      </c>
      <c r="E9" s="115">
        <v>66042</v>
      </c>
      <c r="F9" s="322">
        <v>6.4970248173769951E-2</v>
      </c>
      <c r="G9" s="115">
        <v>302579</v>
      </c>
      <c r="H9" s="323">
        <v>2.4191692166048329E-2</v>
      </c>
      <c r="I9" s="324">
        <v>85513</v>
      </c>
      <c r="J9" s="325">
        <v>-0.11729427309137452</v>
      </c>
      <c r="K9" s="17">
        <v>38533</v>
      </c>
      <c r="L9" s="325">
        <v>-5.5887685598079107E-2</v>
      </c>
      <c r="M9" s="17">
        <v>124046</v>
      </c>
      <c r="N9" s="326">
        <v>-9.9092163555813739E-2</v>
      </c>
      <c r="O9" s="180">
        <v>22875</v>
      </c>
      <c r="P9" s="322">
        <v>-7.4823053589484378E-2</v>
      </c>
      <c r="Q9" s="115">
        <v>17274</v>
      </c>
      <c r="R9" s="322">
        <v>0.14488335100742322</v>
      </c>
      <c r="S9" s="115">
        <v>40149</v>
      </c>
      <c r="T9" s="323">
        <v>8.439454449551631E-3</v>
      </c>
      <c r="U9" s="180">
        <v>30992</v>
      </c>
      <c r="V9" s="322">
        <v>-0.1422086908386383</v>
      </c>
      <c r="W9" s="115">
        <v>11254</v>
      </c>
      <c r="X9" s="322">
        <v>-0.21885194697022281</v>
      </c>
      <c r="Y9" s="115">
        <v>42246</v>
      </c>
      <c r="Z9" s="323">
        <v>-0.16405801689850996</v>
      </c>
      <c r="AA9" s="180">
        <v>88215</v>
      </c>
      <c r="AB9" s="322">
        <v>7.8818637642167122E-2</v>
      </c>
      <c r="AC9" s="115">
        <v>26840</v>
      </c>
      <c r="AD9" s="322">
        <v>0.28587170028266184</v>
      </c>
      <c r="AE9" s="115">
        <v>115055</v>
      </c>
      <c r="AF9" s="323">
        <v>0.12092397922897802</v>
      </c>
      <c r="AG9" s="180">
        <v>76418</v>
      </c>
      <c r="AH9" s="322">
        <v>9.1826091926104692E-2</v>
      </c>
      <c r="AI9" s="115">
        <v>24013</v>
      </c>
      <c r="AJ9" s="322">
        <v>0.24445480928689878</v>
      </c>
      <c r="AK9" s="115">
        <v>100431</v>
      </c>
      <c r="AL9" s="323">
        <v>0.12481100272156076</v>
      </c>
      <c r="AM9" s="180">
        <v>57075</v>
      </c>
      <c r="AN9" s="323">
        <v>0.14963944728679057</v>
      </c>
      <c r="AO9" s="324">
        <v>5734</v>
      </c>
      <c r="AP9" s="325">
        <v>0.11839282231324355</v>
      </c>
      <c r="AQ9" s="17">
        <v>669</v>
      </c>
      <c r="AR9" s="325">
        <v>1.0521472392638036</v>
      </c>
      <c r="AS9" s="17">
        <v>6403</v>
      </c>
      <c r="AT9" s="326">
        <v>0.17421602787456436</v>
      </c>
    </row>
    <row r="10" spans="2:46" s="117" customFormat="1" ht="15" customHeight="1" x14ac:dyDescent="0.25">
      <c r="B10" s="229" t="s">
        <v>155</v>
      </c>
      <c r="C10" s="180">
        <v>35794</v>
      </c>
      <c r="D10" s="322">
        <v>0.2559738938208358</v>
      </c>
      <c r="E10" s="115">
        <v>21191</v>
      </c>
      <c r="F10" s="322">
        <v>0.17025624033576325</v>
      </c>
      <c r="G10" s="115">
        <v>56985</v>
      </c>
      <c r="H10" s="323">
        <v>0.2226704143154461</v>
      </c>
      <c r="I10" s="324">
        <v>32803</v>
      </c>
      <c r="J10" s="325">
        <v>0.23967348172782588</v>
      </c>
      <c r="K10" s="17">
        <v>20144</v>
      </c>
      <c r="L10" s="325">
        <v>0.17842517842517847</v>
      </c>
      <c r="M10" s="17">
        <v>52947</v>
      </c>
      <c r="N10" s="326">
        <v>0.21563540351279986</v>
      </c>
      <c r="O10" s="180">
        <v>10199</v>
      </c>
      <c r="P10" s="322">
        <v>0.22260848717333981</v>
      </c>
      <c r="Q10" s="115">
        <v>9646</v>
      </c>
      <c r="R10" s="322">
        <v>0.21762181267356717</v>
      </c>
      <c r="S10" s="115">
        <v>19845</v>
      </c>
      <c r="T10" s="323">
        <v>0.22017953762911957</v>
      </c>
      <c r="U10" s="180">
        <v>19403</v>
      </c>
      <c r="V10" s="322">
        <v>0.23625358394393126</v>
      </c>
      <c r="W10" s="115">
        <v>8629</v>
      </c>
      <c r="X10" s="322">
        <v>0.22171881636698276</v>
      </c>
      <c r="Y10" s="115">
        <v>28032</v>
      </c>
      <c r="Z10" s="323">
        <v>0.23174268389137875</v>
      </c>
      <c r="AA10" s="180">
        <v>1970</v>
      </c>
      <c r="AB10" s="322">
        <v>0.54874213836477992</v>
      </c>
      <c r="AC10" s="115">
        <v>971</v>
      </c>
      <c r="AD10" s="322">
        <v>-1.3211382113821113E-2</v>
      </c>
      <c r="AE10" s="115">
        <v>2941</v>
      </c>
      <c r="AF10" s="323">
        <v>0.30363475177304955</v>
      </c>
      <c r="AG10" s="180">
        <v>1251</v>
      </c>
      <c r="AH10" s="322">
        <v>0.63958060288335528</v>
      </c>
      <c r="AI10" s="115">
        <v>717</v>
      </c>
      <c r="AJ10" s="322">
        <v>-0.13405797101449279</v>
      </c>
      <c r="AK10" s="115">
        <v>1968</v>
      </c>
      <c r="AL10" s="323">
        <v>0.23695788812067886</v>
      </c>
      <c r="AM10" s="180">
        <v>675</v>
      </c>
      <c r="AN10" s="323">
        <v>0.26641651031894931</v>
      </c>
      <c r="AO10" s="324">
        <v>404</v>
      </c>
      <c r="AP10" s="325">
        <v>0.73390557939914158</v>
      </c>
      <c r="AQ10" s="17">
        <v>18</v>
      </c>
      <c r="AR10" s="325">
        <v>-0.4</v>
      </c>
      <c r="AS10" s="17">
        <v>422</v>
      </c>
      <c r="AT10" s="326">
        <v>0.6045627376425855</v>
      </c>
    </row>
    <row r="11" spans="2:46" s="117" customFormat="1" ht="15" customHeight="1" x14ac:dyDescent="0.25">
      <c r="B11" s="229" t="s">
        <v>156</v>
      </c>
      <c r="C11" s="180">
        <v>45748</v>
      </c>
      <c r="D11" s="322">
        <v>5.5244158420409306E-2</v>
      </c>
      <c r="E11" s="115">
        <v>8675</v>
      </c>
      <c r="F11" s="322">
        <v>1.6403046280023537E-2</v>
      </c>
      <c r="G11" s="115">
        <v>54423</v>
      </c>
      <c r="H11" s="323">
        <v>4.8855226641998151E-2</v>
      </c>
      <c r="I11" s="324">
        <v>43447</v>
      </c>
      <c r="J11" s="325">
        <v>4.5983099405349392E-2</v>
      </c>
      <c r="K11" s="17">
        <v>8268</v>
      </c>
      <c r="L11" s="325">
        <v>3.3980582524271163E-3</v>
      </c>
      <c r="M11" s="17">
        <v>51715</v>
      </c>
      <c r="N11" s="326">
        <v>3.8933644052474126E-2</v>
      </c>
      <c r="O11" s="180">
        <v>12960</v>
      </c>
      <c r="P11" s="322">
        <v>5.2717082284136074E-2</v>
      </c>
      <c r="Q11" s="115">
        <v>3320</v>
      </c>
      <c r="R11" s="322">
        <v>-0.22047428973937544</v>
      </c>
      <c r="S11" s="115">
        <v>16280</v>
      </c>
      <c r="T11" s="323">
        <v>-1.7501508750754402E-2</v>
      </c>
      <c r="U11" s="180">
        <v>25796</v>
      </c>
      <c r="V11" s="322">
        <v>1.6390858944050457E-2</v>
      </c>
      <c r="W11" s="115">
        <v>3427</v>
      </c>
      <c r="X11" s="322">
        <v>0.19034386939909687</v>
      </c>
      <c r="Y11" s="115">
        <v>29223</v>
      </c>
      <c r="Z11" s="323">
        <v>3.4113025938639074E-2</v>
      </c>
      <c r="AA11" s="180">
        <v>1533</v>
      </c>
      <c r="AB11" s="322">
        <v>0.36752899197145417</v>
      </c>
      <c r="AC11" s="115">
        <v>379</v>
      </c>
      <c r="AD11" s="322">
        <v>0.38321167883211671</v>
      </c>
      <c r="AE11" s="115">
        <v>1912</v>
      </c>
      <c r="AF11" s="323">
        <v>0.37060931899641569</v>
      </c>
      <c r="AG11" s="180">
        <v>907</v>
      </c>
      <c r="AH11" s="322">
        <v>0.52693602693602704</v>
      </c>
      <c r="AI11" s="115">
        <v>276</v>
      </c>
      <c r="AJ11" s="322">
        <v>0.30188679245283012</v>
      </c>
      <c r="AK11" s="115">
        <v>1183</v>
      </c>
      <c r="AL11" s="323">
        <v>0.467741935483871</v>
      </c>
      <c r="AM11" s="180">
        <v>532</v>
      </c>
      <c r="AN11" s="323">
        <v>-3.7974683544303778E-2</v>
      </c>
      <c r="AO11" s="324">
        <v>236</v>
      </c>
      <c r="AP11" s="325">
        <v>0.6619718309859155</v>
      </c>
      <c r="AQ11" s="17">
        <v>28</v>
      </c>
      <c r="AR11" s="325">
        <v>0.33333333333333326</v>
      </c>
      <c r="AS11" s="17">
        <v>264</v>
      </c>
      <c r="AT11" s="326">
        <v>0.61963190184049077</v>
      </c>
    </row>
    <row r="12" spans="2:46" s="117" customFormat="1" ht="15" customHeight="1" x14ac:dyDescent="0.25">
      <c r="B12" s="229" t="s">
        <v>154</v>
      </c>
      <c r="C12" s="180">
        <v>182439</v>
      </c>
      <c r="D12" s="322">
        <v>7.0663974929283224E-2</v>
      </c>
      <c r="E12" s="115">
        <v>44134</v>
      </c>
      <c r="F12" s="322">
        <v>5.4399503069976429E-2</v>
      </c>
      <c r="G12" s="115">
        <v>226573</v>
      </c>
      <c r="H12" s="323">
        <v>6.7456597017738096E-2</v>
      </c>
      <c r="I12" s="324">
        <v>104973</v>
      </c>
      <c r="J12" s="325">
        <v>6.750394061117615E-2</v>
      </c>
      <c r="K12" s="17">
        <v>27563</v>
      </c>
      <c r="L12" s="325">
        <v>3.4026110444177693E-2</v>
      </c>
      <c r="M12" s="17">
        <v>132536</v>
      </c>
      <c r="N12" s="326">
        <v>6.0364346232928856E-2</v>
      </c>
      <c r="O12" s="180">
        <v>19486</v>
      </c>
      <c r="P12" s="322">
        <v>0.25691801586789653</v>
      </c>
      <c r="Q12" s="115">
        <v>8024</v>
      </c>
      <c r="R12" s="322">
        <v>-3.0449492508458187E-2</v>
      </c>
      <c r="S12" s="115">
        <v>27510</v>
      </c>
      <c r="T12" s="323">
        <v>0.15690314983809239</v>
      </c>
      <c r="U12" s="180">
        <v>66999</v>
      </c>
      <c r="V12" s="322">
        <v>1.3140783305610082E-2</v>
      </c>
      <c r="W12" s="115">
        <v>15677</v>
      </c>
      <c r="X12" s="322">
        <v>0.27985958037390812</v>
      </c>
      <c r="Y12" s="115">
        <v>82676</v>
      </c>
      <c r="Z12" s="323">
        <v>5.4823358297503066E-2</v>
      </c>
      <c r="AA12" s="180">
        <v>71578</v>
      </c>
      <c r="AB12" s="322">
        <v>7.7884528506460216E-2</v>
      </c>
      <c r="AC12" s="115">
        <v>14875</v>
      </c>
      <c r="AD12" s="322">
        <v>8.0246913580246826E-2</v>
      </c>
      <c r="AE12" s="115">
        <v>86453</v>
      </c>
      <c r="AF12" s="323">
        <v>7.8290261424865282E-2</v>
      </c>
      <c r="AG12" s="180">
        <v>64591</v>
      </c>
      <c r="AH12" s="322">
        <v>0.13983447156193196</v>
      </c>
      <c r="AI12" s="115">
        <v>12090</v>
      </c>
      <c r="AJ12" s="322">
        <v>7.6676462730430162E-2</v>
      </c>
      <c r="AK12" s="115">
        <v>76681</v>
      </c>
      <c r="AL12" s="323">
        <v>0.12938906562978669</v>
      </c>
      <c r="AM12" s="180">
        <v>4160</v>
      </c>
      <c r="AN12" s="323">
        <v>9.4160967911625537E-2</v>
      </c>
      <c r="AO12" s="324">
        <v>1852</v>
      </c>
      <c r="AP12" s="325">
        <v>-1.6172506738544312E-3</v>
      </c>
      <c r="AQ12" s="17">
        <v>1572</v>
      </c>
      <c r="AR12" s="325">
        <v>9.8532494758909905E-2</v>
      </c>
      <c r="AS12" s="17">
        <v>3424</v>
      </c>
      <c r="AT12" s="326">
        <v>4.1996348143639617E-2</v>
      </c>
    </row>
    <row r="13" spans="2:46" s="117" customFormat="1" ht="15" customHeight="1" x14ac:dyDescent="0.25">
      <c r="B13" s="229" t="s">
        <v>157</v>
      </c>
      <c r="C13" s="180">
        <v>49026</v>
      </c>
      <c r="D13" s="322">
        <v>0.13483484178606986</v>
      </c>
      <c r="E13" s="115">
        <v>17055</v>
      </c>
      <c r="F13" s="322">
        <v>2.9891304347826164E-2</v>
      </c>
      <c r="G13" s="115">
        <v>66081</v>
      </c>
      <c r="H13" s="323">
        <v>0.10575458911330138</v>
      </c>
      <c r="I13" s="324">
        <v>35717</v>
      </c>
      <c r="J13" s="325">
        <v>8.8501508548441077E-2</v>
      </c>
      <c r="K13" s="17">
        <v>15063</v>
      </c>
      <c r="L13" s="325">
        <v>4.3339111881584014E-3</v>
      </c>
      <c r="M13" s="17">
        <v>50780</v>
      </c>
      <c r="N13" s="326">
        <v>6.2098680220032954E-2</v>
      </c>
      <c r="O13" s="180">
        <v>5364</v>
      </c>
      <c r="P13" s="322">
        <v>-0.1527404833359659</v>
      </c>
      <c r="Q13" s="115">
        <v>5329</v>
      </c>
      <c r="R13" s="322">
        <v>0.25565504241281811</v>
      </c>
      <c r="S13" s="115">
        <v>10693</v>
      </c>
      <c r="T13" s="323">
        <v>1.1158392434988285E-2</v>
      </c>
      <c r="U13" s="180">
        <v>17811</v>
      </c>
      <c r="V13" s="322">
        <v>7.2305839855508758E-2</v>
      </c>
      <c r="W13" s="115">
        <v>6652</v>
      </c>
      <c r="X13" s="322">
        <v>-1.3056379821958508E-2</v>
      </c>
      <c r="Y13" s="115">
        <v>24463</v>
      </c>
      <c r="Z13" s="323">
        <v>4.766595289079234E-2</v>
      </c>
      <c r="AA13" s="180">
        <v>8863</v>
      </c>
      <c r="AB13" s="322">
        <v>0.22841302841302835</v>
      </c>
      <c r="AC13" s="115">
        <v>1691</v>
      </c>
      <c r="AD13" s="322">
        <v>0.14644067796610161</v>
      </c>
      <c r="AE13" s="115">
        <v>10554</v>
      </c>
      <c r="AF13" s="323">
        <v>0.2144994246260068</v>
      </c>
      <c r="AG13" s="180">
        <v>5726</v>
      </c>
      <c r="AH13" s="322">
        <v>0.24505327245053277</v>
      </c>
      <c r="AI13" s="115">
        <v>1359</v>
      </c>
      <c r="AJ13" s="322">
        <v>9.2443729903536997E-2</v>
      </c>
      <c r="AK13" s="115">
        <v>7085</v>
      </c>
      <c r="AL13" s="323">
        <v>0.21256204004792068</v>
      </c>
      <c r="AM13" s="180">
        <v>3225</v>
      </c>
      <c r="AN13" s="323">
        <v>0.46059782608695654</v>
      </c>
      <c r="AO13" s="324">
        <v>1279</v>
      </c>
      <c r="AP13" s="325">
        <v>0.32538860103626943</v>
      </c>
      <c r="AQ13" s="17">
        <v>243</v>
      </c>
      <c r="AR13" s="325">
        <v>1.7931034482758621</v>
      </c>
      <c r="AS13" s="17">
        <v>1522</v>
      </c>
      <c r="AT13" s="326">
        <v>0.44676806083650189</v>
      </c>
    </row>
    <row r="14" spans="2:46" s="117" customFormat="1" ht="15" customHeight="1" x14ac:dyDescent="0.25">
      <c r="B14" s="229" t="s">
        <v>153</v>
      </c>
      <c r="C14" s="180">
        <v>401037</v>
      </c>
      <c r="D14" s="322">
        <v>0.29260447051618832</v>
      </c>
      <c r="E14" s="115">
        <v>227271</v>
      </c>
      <c r="F14" s="322">
        <v>0.10544670998871553</v>
      </c>
      <c r="G14" s="115">
        <v>628308</v>
      </c>
      <c r="H14" s="323">
        <v>0.21801231760580175</v>
      </c>
      <c r="I14" s="324">
        <v>374556</v>
      </c>
      <c r="J14" s="325">
        <v>0.28884805566165306</v>
      </c>
      <c r="K14" s="17">
        <v>220804</v>
      </c>
      <c r="L14" s="325">
        <v>9.2780749986389965E-2</v>
      </c>
      <c r="M14" s="17">
        <v>595360</v>
      </c>
      <c r="N14" s="326">
        <v>0.20843566687640824</v>
      </c>
      <c r="O14" s="180">
        <v>117299</v>
      </c>
      <c r="P14" s="322">
        <v>0.2511492965558435</v>
      </c>
      <c r="Q14" s="115">
        <v>101755</v>
      </c>
      <c r="R14" s="322">
        <v>6.2948531792873741E-2</v>
      </c>
      <c r="S14" s="115">
        <v>219054</v>
      </c>
      <c r="T14" s="323">
        <v>0.15606759481111654</v>
      </c>
      <c r="U14" s="180">
        <v>177065</v>
      </c>
      <c r="V14" s="322">
        <v>0.23391103770757993</v>
      </c>
      <c r="W14" s="115">
        <v>71174</v>
      </c>
      <c r="X14" s="322">
        <v>0.19030019232377282</v>
      </c>
      <c r="Y14" s="115">
        <v>248239</v>
      </c>
      <c r="Z14" s="323">
        <v>0.22108375062717056</v>
      </c>
      <c r="AA14" s="180">
        <v>21257</v>
      </c>
      <c r="AB14" s="322">
        <v>0.34725567245531752</v>
      </c>
      <c r="AC14" s="115">
        <v>6292</v>
      </c>
      <c r="AD14" s="322">
        <v>0.79463776383342832</v>
      </c>
      <c r="AE14" s="115">
        <v>27549</v>
      </c>
      <c r="AF14" s="323">
        <v>0.42859365276913497</v>
      </c>
      <c r="AG14" s="180">
        <v>18877</v>
      </c>
      <c r="AH14" s="322">
        <v>0.40130651028134512</v>
      </c>
      <c r="AI14" s="115">
        <v>5724</v>
      </c>
      <c r="AJ14" s="322">
        <v>0.8005662157911293</v>
      </c>
      <c r="AK14" s="115">
        <v>24601</v>
      </c>
      <c r="AL14" s="323">
        <v>0.47753753753753747</v>
      </c>
      <c r="AM14" s="180">
        <v>4383</v>
      </c>
      <c r="AN14" s="323">
        <v>0.29559562518474736</v>
      </c>
      <c r="AO14" s="324">
        <v>857</v>
      </c>
      <c r="AP14" s="325">
        <v>0.78170478170478175</v>
      </c>
      <c r="AQ14" s="17">
        <v>159</v>
      </c>
      <c r="AR14" s="325">
        <v>4.4827586206896548</v>
      </c>
      <c r="AS14" s="17">
        <v>1016</v>
      </c>
      <c r="AT14" s="326">
        <v>0.99215686274509807</v>
      </c>
    </row>
    <row r="15" spans="2:46" s="117" customFormat="1" ht="15" customHeight="1" x14ac:dyDescent="0.25">
      <c r="B15" s="229" t="s">
        <v>158</v>
      </c>
      <c r="C15" s="180">
        <v>18089</v>
      </c>
      <c r="D15" s="322">
        <v>0.34002518705089257</v>
      </c>
      <c r="E15" s="115">
        <v>10041</v>
      </c>
      <c r="F15" s="322">
        <v>0.19209307847560253</v>
      </c>
      <c r="G15" s="115">
        <v>28130</v>
      </c>
      <c r="H15" s="323">
        <v>0.2831858407079646</v>
      </c>
      <c r="I15" s="324">
        <v>16392</v>
      </c>
      <c r="J15" s="325">
        <v>0.33976297507151609</v>
      </c>
      <c r="K15" s="17">
        <v>9551</v>
      </c>
      <c r="L15" s="325">
        <v>0.17797237296497292</v>
      </c>
      <c r="M15" s="17">
        <v>25943</v>
      </c>
      <c r="N15" s="326">
        <v>0.27527896573760025</v>
      </c>
      <c r="O15" s="180">
        <v>8556</v>
      </c>
      <c r="P15" s="322">
        <v>0.33208780943484362</v>
      </c>
      <c r="Q15" s="115">
        <v>5464</v>
      </c>
      <c r="R15" s="322">
        <v>0.1508003369839932</v>
      </c>
      <c r="S15" s="115">
        <v>14020</v>
      </c>
      <c r="T15" s="323">
        <v>0.25503535941276523</v>
      </c>
      <c r="U15" s="180">
        <v>6082</v>
      </c>
      <c r="V15" s="322">
        <v>0.37074599954924503</v>
      </c>
      <c r="W15" s="115">
        <v>2921</v>
      </c>
      <c r="X15" s="322">
        <v>6.8007312614259519E-2</v>
      </c>
      <c r="Y15" s="115">
        <v>9003</v>
      </c>
      <c r="Z15" s="323">
        <v>0.25529838259899607</v>
      </c>
      <c r="AA15" s="180">
        <v>1114</v>
      </c>
      <c r="AB15" s="322">
        <v>0.33573141486810543</v>
      </c>
      <c r="AC15" s="115">
        <v>486</v>
      </c>
      <c r="AD15" s="322">
        <v>0.56270096463022501</v>
      </c>
      <c r="AE15" s="115">
        <v>1600</v>
      </c>
      <c r="AF15" s="323">
        <v>0.39737991266375539</v>
      </c>
      <c r="AG15" s="180">
        <v>961</v>
      </c>
      <c r="AH15" s="322">
        <v>0.30570652173913038</v>
      </c>
      <c r="AI15" s="115">
        <v>443</v>
      </c>
      <c r="AJ15" s="322">
        <v>0.53287197231833905</v>
      </c>
      <c r="AK15" s="115">
        <v>1404</v>
      </c>
      <c r="AL15" s="323">
        <v>0.36975609756097572</v>
      </c>
      <c r="AM15" s="180">
        <v>507</v>
      </c>
      <c r="AN15" s="323">
        <v>0.41225626740947074</v>
      </c>
      <c r="AO15" s="324">
        <v>76</v>
      </c>
      <c r="AP15" s="325">
        <v>7.0422535211267512E-2</v>
      </c>
      <c r="AQ15" s="17">
        <v>4</v>
      </c>
      <c r="AR15" s="325">
        <v>0</v>
      </c>
      <c r="AS15" s="17">
        <v>80</v>
      </c>
      <c r="AT15" s="326">
        <v>6.6666666666666652E-2</v>
      </c>
    </row>
    <row r="16" spans="2:46" s="117" customFormat="1" ht="15" customHeight="1" x14ac:dyDescent="0.25">
      <c r="B16" s="229" t="s">
        <v>159</v>
      </c>
      <c r="C16" s="180">
        <v>41839</v>
      </c>
      <c r="D16" s="322">
        <v>0.21646217363493636</v>
      </c>
      <c r="E16" s="115">
        <v>14679</v>
      </c>
      <c r="F16" s="322">
        <v>5.3693202210896462E-2</v>
      </c>
      <c r="G16" s="115">
        <v>56518</v>
      </c>
      <c r="H16" s="323">
        <v>0.16953957578892909</v>
      </c>
      <c r="I16" s="324">
        <v>35402</v>
      </c>
      <c r="J16" s="325">
        <v>0.21140158773610729</v>
      </c>
      <c r="K16" s="17">
        <v>13079</v>
      </c>
      <c r="L16" s="325">
        <v>2.283569250019557E-2</v>
      </c>
      <c r="M16" s="17">
        <v>48481</v>
      </c>
      <c r="N16" s="326">
        <v>0.15400728380662199</v>
      </c>
      <c r="O16" s="180">
        <v>16678</v>
      </c>
      <c r="P16" s="322">
        <v>0.23714857948223433</v>
      </c>
      <c r="Q16" s="115">
        <v>5435</v>
      </c>
      <c r="R16" s="322">
        <v>-4.8827441372068625E-2</v>
      </c>
      <c r="S16" s="115">
        <v>22113</v>
      </c>
      <c r="T16" s="323">
        <v>0.15201875488408434</v>
      </c>
      <c r="U16" s="180">
        <v>15324</v>
      </c>
      <c r="V16" s="322">
        <v>0.14247371952583321</v>
      </c>
      <c r="W16" s="115">
        <v>5501</v>
      </c>
      <c r="X16" s="322">
        <v>6.2789799072642927E-2</v>
      </c>
      <c r="Y16" s="115">
        <v>20825</v>
      </c>
      <c r="Z16" s="323">
        <v>0.12028619075797509</v>
      </c>
      <c r="AA16" s="180">
        <v>3097</v>
      </c>
      <c r="AB16" s="322">
        <v>0.40517241379310343</v>
      </c>
      <c r="AC16" s="115">
        <v>1509</v>
      </c>
      <c r="AD16" s="322">
        <v>0.37556973564266172</v>
      </c>
      <c r="AE16" s="115">
        <v>4606</v>
      </c>
      <c r="AF16" s="323">
        <v>0.39533474704634952</v>
      </c>
      <c r="AG16" s="180">
        <v>2468</v>
      </c>
      <c r="AH16" s="322">
        <v>0.39435028248587578</v>
      </c>
      <c r="AI16" s="115">
        <v>1357</v>
      </c>
      <c r="AJ16" s="322">
        <v>0.3251953125</v>
      </c>
      <c r="AK16" s="115">
        <v>3825</v>
      </c>
      <c r="AL16" s="323">
        <v>0.36900501073729419</v>
      </c>
      <c r="AM16" s="180">
        <v>2883</v>
      </c>
      <c r="AN16" s="323">
        <v>0.13414634146341453</v>
      </c>
      <c r="AO16" s="324">
        <v>457</v>
      </c>
      <c r="AP16" s="325">
        <v>7.7830188679245182E-2</v>
      </c>
      <c r="AQ16" s="17">
        <v>91</v>
      </c>
      <c r="AR16" s="325">
        <v>0.93617021276595747</v>
      </c>
      <c r="AS16" s="17">
        <v>548</v>
      </c>
      <c r="AT16" s="326">
        <v>0.16348195329087045</v>
      </c>
    </row>
    <row r="17" spans="2:47" s="117" customFormat="1" ht="15" customHeight="1" x14ac:dyDescent="0.25">
      <c r="B17" s="229" t="s">
        <v>160</v>
      </c>
      <c r="C17" s="180">
        <v>43783</v>
      </c>
      <c r="D17" s="322">
        <v>-4.1623072374107339E-3</v>
      </c>
      <c r="E17" s="115">
        <v>37292</v>
      </c>
      <c r="F17" s="322">
        <v>-0.1736760469754044</v>
      </c>
      <c r="G17" s="115">
        <v>81075</v>
      </c>
      <c r="H17" s="323">
        <v>-9.0026488282302197E-2</v>
      </c>
      <c r="I17" s="324">
        <v>37016</v>
      </c>
      <c r="J17" s="325">
        <v>-2.8451443569553758E-2</v>
      </c>
      <c r="K17" s="17">
        <v>33656</v>
      </c>
      <c r="L17" s="325">
        <v>-0.19969562942882957</v>
      </c>
      <c r="M17" s="17">
        <v>70672</v>
      </c>
      <c r="N17" s="326">
        <v>-0.11829727774034982</v>
      </c>
      <c r="O17" s="180">
        <v>9581</v>
      </c>
      <c r="P17" s="322">
        <v>-1.7635599302778582E-2</v>
      </c>
      <c r="Q17" s="115">
        <v>26008</v>
      </c>
      <c r="R17" s="322">
        <v>-0.10729731585089586</v>
      </c>
      <c r="S17" s="115">
        <v>35589</v>
      </c>
      <c r="T17" s="323">
        <v>-8.4809833620490105E-2</v>
      </c>
      <c r="U17" s="180">
        <v>20962</v>
      </c>
      <c r="V17" s="322">
        <v>-2.6698240237730375E-2</v>
      </c>
      <c r="W17" s="115">
        <v>4209</v>
      </c>
      <c r="X17" s="322">
        <v>-0.46190232677064691</v>
      </c>
      <c r="Y17" s="115">
        <v>25171</v>
      </c>
      <c r="Z17" s="323">
        <v>-0.14264791035116997</v>
      </c>
      <c r="AA17" s="180">
        <v>4860</v>
      </c>
      <c r="AB17" s="322">
        <v>0.36478517270429656</v>
      </c>
      <c r="AC17" s="115">
        <v>3623</v>
      </c>
      <c r="AD17" s="322">
        <v>0.17936197916666674</v>
      </c>
      <c r="AE17" s="115">
        <v>8483</v>
      </c>
      <c r="AF17" s="323">
        <v>0.27890848786371181</v>
      </c>
      <c r="AG17" s="180">
        <v>4523</v>
      </c>
      <c r="AH17" s="322">
        <v>0.41786833855799377</v>
      </c>
      <c r="AI17" s="115">
        <v>3391</v>
      </c>
      <c r="AJ17" s="322">
        <v>0.14522120905099634</v>
      </c>
      <c r="AK17" s="115">
        <v>7914</v>
      </c>
      <c r="AL17" s="323">
        <v>0.28662006177857258</v>
      </c>
      <c r="AM17" s="180">
        <v>1827</v>
      </c>
      <c r="AN17" s="323">
        <v>-0.18691588785046731</v>
      </c>
      <c r="AO17" s="324">
        <v>80</v>
      </c>
      <c r="AP17" s="325">
        <v>0.3793103448275863</v>
      </c>
      <c r="AQ17" s="17">
        <v>13</v>
      </c>
      <c r="AR17" s="325">
        <v>2.25</v>
      </c>
      <c r="AS17" s="17">
        <v>93</v>
      </c>
      <c r="AT17" s="326">
        <v>0.5</v>
      </c>
    </row>
    <row r="18" spans="2:47" s="117" customFormat="1" ht="15" customHeight="1" x14ac:dyDescent="0.25">
      <c r="B18" s="229" t="s">
        <v>161</v>
      </c>
      <c r="C18" s="180">
        <v>17838</v>
      </c>
      <c r="D18" s="322">
        <v>-0.18607410111334188</v>
      </c>
      <c r="E18" s="115">
        <v>21640</v>
      </c>
      <c r="F18" s="322">
        <v>-0.19196445241029092</v>
      </c>
      <c r="G18" s="115">
        <v>39478</v>
      </c>
      <c r="H18" s="323">
        <v>-0.18931351007248909</v>
      </c>
      <c r="I18" s="324">
        <v>15631</v>
      </c>
      <c r="J18" s="325">
        <v>-0.17670915411355737</v>
      </c>
      <c r="K18" s="17">
        <v>20166</v>
      </c>
      <c r="L18" s="325">
        <v>-0.20339719533873202</v>
      </c>
      <c r="M18" s="17">
        <v>35797</v>
      </c>
      <c r="N18" s="326">
        <v>-0.19195954944583649</v>
      </c>
      <c r="O18" s="180">
        <v>6617</v>
      </c>
      <c r="P18" s="322">
        <v>-0.194620253164557</v>
      </c>
      <c r="Q18" s="115">
        <v>15235</v>
      </c>
      <c r="R18" s="322">
        <v>-0.14154504986758321</v>
      </c>
      <c r="S18" s="115">
        <v>21852</v>
      </c>
      <c r="T18" s="323">
        <v>-0.15834071563378649</v>
      </c>
      <c r="U18" s="180">
        <v>7589</v>
      </c>
      <c r="V18" s="322">
        <v>-0.13049954170485789</v>
      </c>
      <c r="W18" s="115">
        <v>3344</v>
      </c>
      <c r="X18" s="322">
        <v>-0.25523385300668155</v>
      </c>
      <c r="Y18" s="115">
        <v>10933</v>
      </c>
      <c r="Z18" s="323">
        <v>-0.17287032834014227</v>
      </c>
      <c r="AA18" s="180">
        <v>1104</v>
      </c>
      <c r="AB18" s="322">
        <v>-0.29726288987905791</v>
      </c>
      <c r="AC18" s="115">
        <v>1467</v>
      </c>
      <c r="AD18" s="322">
        <v>3.4199726402188713E-3</v>
      </c>
      <c r="AE18" s="115">
        <v>2571</v>
      </c>
      <c r="AF18" s="323">
        <v>-0.152324431256182</v>
      </c>
      <c r="AG18" s="180">
        <v>995</v>
      </c>
      <c r="AH18" s="322">
        <v>-0.31615120274914088</v>
      </c>
      <c r="AI18" s="115">
        <v>1360</v>
      </c>
      <c r="AJ18" s="322">
        <v>-3.4776437189496079E-2</v>
      </c>
      <c r="AK18" s="115">
        <v>2355</v>
      </c>
      <c r="AL18" s="323">
        <v>-0.17772346368715086</v>
      </c>
      <c r="AM18" s="180">
        <v>1069</v>
      </c>
      <c r="AN18" s="323">
        <v>-0.19624060150375944</v>
      </c>
      <c r="AO18" s="324">
        <v>34</v>
      </c>
      <c r="AP18" s="325">
        <v>0.17241379310344818</v>
      </c>
      <c r="AQ18" s="17">
        <v>7</v>
      </c>
      <c r="AR18" s="325">
        <v>0.75</v>
      </c>
      <c r="AS18" s="17">
        <v>41</v>
      </c>
      <c r="AT18" s="326">
        <v>0.24242424242424243</v>
      </c>
    </row>
    <row r="19" spans="2:47" s="117" customFormat="1" ht="15" customHeight="1" x14ac:dyDescent="0.25">
      <c r="B19" s="229" t="s">
        <v>163</v>
      </c>
      <c r="C19" s="180">
        <v>26975</v>
      </c>
      <c r="D19" s="322">
        <v>-2.6524720317574912E-2</v>
      </c>
      <c r="E19" s="115">
        <v>25255</v>
      </c>
      <c r="F19" s="322">
        <v>-6.8356204810388066E-2</v>
      </c>
      <c r="G19" s="115">
        <v>52230</v>
      </c>
      <c r="H19" s="323">
        <v>-4.721077018497577E-2</v>
      </c>
      <c r="I19" s="324">
        <v>23767</v>
      </c>
      <c r="J19" s="325">
        <v>7.8064047899845779E-2</v>
      </c>
      <c r="K19" s="17">
        <v>23108</v>
      </c>
      <c r="L19" s="325">
        <v>-7.5014010087262828E-2</v>
      </c>
      <c r="M19" s="17">
        <v>46875</v>
      </c>
      <c r="N19" s="326">
        <v>-3.2533809645317602E-3</v>
      </c>
      <c r="O19" s="180">
        <v>6669</v>
      </c>
      <c r="P19" s="322">
        <v>0.11952324995803254</v>
      </c>
      <c r="Q19" s="115">
        <v>15500</v>
      </c>
      <c r="R19" s="322">
        <v>3.9013272556642997E-2</v>
      </c>
      <c r="S19" s="115">
        <v>22169</v>
      </c>
      <c r="T19" s="323">
        <v>6.1988023952095794E-2</v>
      </c>
      <c r="U19" s="180">
        <v>15020</v>
      </c>
      <c r="V19" s="322">
        <v>0.17785445420326229</v>
      </c>
      <c r="W19" s="115">
        <v>5050</v>
      </c>
      <c r="X19" s="322">
        <v>-0.32567766056883429</v>
      </c>
      <c r="Y19" s="115">
        <v>20070</v>
      </c>
      <c r="Z19" s="323">
        <v>-8.4481991996442352E-3</v>
      </c>
      <c r="AA19" s="180">
        <v>2392</v>
      </c>
      <c r="AB19" s="322">
        <v>-0.50812255809171292</v>
      </c>
      <c r="AC19" s="115">
        <v>2147</v>
      </c>
      <c r="AD19" s="322">
        <v>1.8500948766603464E-2</v>
      </c>
      <c r="AE19" s="115">
        <v>4539</v>
      </c>
      <c r="AF19" s="323">
        <v>-0.34887390618275715</v>
      </c>
      <c r="AG19" s="180">
        <v>2172</v>
      </c>
      <c r="AH19" s="322">
        <v>-0.49733857903263134</v>
      </c>
      <c r="AI19" s="115">
        <v>2007</v>
      </c>
      <c r="AJ19" s="322">
        <v>-3.4756703078451245E-3</v>
      </c>
      <c r="AK19" s="115">
        <v>4179</v>
      </c>
      <c r="AL19" s="323">
        <v>-0.34033149171270716</v>
      </c>
      <c r="AM19" s="180">
        <v>712</v>
      </c>
      <c r="AN19" s="323">
        <v>-3.5230352303523005E-2</v>
      </c>
      <c r="AO19" s="324">
        <v>104</v>
      </c>
      <c r="AP19" s="325">
        <v>0.6507936507936507</v>
      </c>
      <c r="AQ19" s="17">
        <v>0</v>
      </c>
      <c r="AR19" s="325">
        <v>-1</v>
      </c>
      <c r="AS19" s="17">
        <v>104</v>
      </c>
      <c r="AT19" s="326">
        <v>0.28395061728395055</v>
      </c>
    </row>
    <row r="20" spans="2:47" s="117" customFormat="1" ht="15" customHeight="1" x14ac:dyDescent="0.25">
      <c r="B20" s="229" t="s">
        <v>162</v>
      </c>
      <c r="C20" s="180">
        <v>21497</v>
      </c>
      <c r="D20" s="322">
        <v>-5.2452946621413199E-2</v>
      </c>
      <c r="E20" s="115">
        <v>31451</v>
      </c>
      <c r="F20" s="322">
        <v>-2.3412513584847083E-2</v>
      </c>
      <c r="G20" s="115">
        <v>52948</v>
      </c>
      <c r="H20" s="323">
        <v>-3.5414996720833591E-2</v>
      </c>
      <c r="I20" s="324">
        <v>15932</v>
      </c>
      <c r="J20" s="325">
        <v>-9.9123551031948032E-2</v>
      </c>
      <c r="K20" s="17">
        <v>22717</v>
      </c>
      <c r="L20" s="325">
        <v>-6.3602638087386643E-2</v>
      </c>
      <c r="M20" s="17">
        <v>38649</v>
      </c>
      <c r="N20" s="326">
        <v>-7.8579091667660084E-2</v>
      </c>
      <c r="O20" s="180">
        <v>6765</v>
      </c>
      <c r="P20" s="322">
        <v>-5.9092923622394711E-4</v>
      </c>
      <c r="Q20" s="115">
        <v>16165</v>
      </c>
      <c r="R20" s="322">
        <v>-6.9050909928587867E-2</v>
      </c>
      <c r="S20" s="115">
        <v>22930</v>
      </c>
      <c r="T20" s="323">
        <v>-4.9848754817055529E-2</v>
      </c>
      <c r="U20" s="180">
        <v>7543</v>
      </c>
      <c r="V20" s="322">
        <v>-0.20775128662955566</v>
      </c>
      <c r="W20" s="115">
        <v>3682</v>
      </c>
      <c r="X20" s="322">
        <v>-0.15375775683750859</v>
      </c>
      <c r="Y20" s="115">
        <v>11225</v>
      </c>
      <c r="Z20" s="323">
        <v>-0.190816032295271</v>
      </c>
      <c r="AA20" s="180">
        <v>4442</v>
      </c>
      <c r="AB20" s="322">
        <v>0.1197378371565414</v>
      </c>
      <c r="AC20" s="115">
        <v>8728</v>
      </c>
      <c r="AD20" s="322">
        <v>9.9105906057171733E-2</v>
      </c>
      <c r="AE20" s="115">
        <v>13170</v>
      </c>
      <c r="AF20" s="323">
        <v>0.10597917366476328</v>
      </c>
      <c r="AG20" s="180">
        <v>4111</v>
      </c>
      <c r="AH20" s="322">
        <v>8.9583885502252825E-2</v>
      </c>
      <c r="AI20" s="115">
        <v>8169</v>
      </c>
      <c r="AJ20" s="322">
        <v>6.9520816967792554E-2</v>
      </c>
      <c r="AK20" s="115">
        <v>12280</v>
      </c>
      <c r="AL20" s="323">
        <v>7.6154587678555874E-2</v>
      </c>
      <c r="AM20" s="180">
        <v>1061</v>
      </c>
      <c r="AN20" s="323">
        <v>3.9177277179236025E-2</v>
      </c>
      <c r="AO20" s="324">
        <v>62</v>
      </c>
      <c r="AP20" s="325">
        <v>3.4285714285714288</v>
      </c>
      <c r="AQ20" s="17">
        <v>6</v>
      </c>
      <c r="AR20" s="325">
        <v>0.5</v>
      </c>
      <c r="AS20" s="17">
        <v>68</v>
      </c>
      <c r="AT20" s="326">
        <v>2.7777777777777777</v>
      </c>
    </row>
    <row r="21" spans="2:47" s="117" customFormat="1" ht="15" customHeight="1" x14ac:dyDescent="0.25">
      <c r="B21" s="229" t="s">
        <v>164</v>
      </c>
      <c r="C21" s="180">
        <v>14316</v>
      </c>
      <c r="D21" s="322">
        <v>7.5501464953797504E-2</v>
      </c>
      <c r="E21" s="115">
        <v>3067</v>
      </c>
      <c r="F21" s="322">
        <v>-0.10452554744525544</v>
      </c>
      <c r="G21" s="115">
        <v>17383</v>
      </c>
      <c r="H21" s="323">
        <v>3.8659177820267621E-2</v>
      </c>
      <c r="I21" s="324">
        <v>11325</v>
      </c>
      <c r="J21" s="325">
        <v>4.5513293943870048E-2</v>
      </c>
      <c r="K21" s="17">
        <v>2442</v>
      </c>
      <c r="L21" s="325">
        <v>-0.17722371967654982</v>
      </c>
      <c r="M21" s="17">
        <v>13767</v>
      </c>
      <c r="N21" s="326">
        <v>-2.3913043478260843E-3</v>
      </c>
      <c r="O21" s="180">
        <v>2744</v>
      </c>
      <c r="P21" s="322">
        <v>0.15294117647058814</v>
      </c>
      <c r="Q21" s="115">
        <v>1217</v>
      </c>
      <c r="R21" s="322">
        <v>-0.19297082228116713</v>
      </c>
      <c r="S21" s="115">
        <v>3961</v>
      </c>
      <c r="T21" s="323">
        <v>1.8775720164609044E-2</v>
      </c>
      <c r="U21" s="180">
        <v>6476</v>
      </c>
      <c r="V21" s="322">
        <v>-3.0788177339901024E-3</v>
      </c>
      <c r="W21" s="115">
        <v>845</v>
      </c>
      <c r="X21" s="322">
        <v>-0.25877192982456143</v>
      </c>
      <c r="Y21" s="115">
        <v>7321</v>
      </c>
      <c r="Z21" s="323">
        <v>-4.1251964379256156E-2</v>
      </c>
      <c r="AA21" s="180">
        <v>2189</v>
      </c>
      <c r="AB21" s="322">
        <v>0.24304372515616124</v>
      </c>
      <c r="AC21" s="115">
        <v>608</v>
      </c>
      <c r="AD21" s="322">
        <v>0.36322869955156944</v>
      </c>
      <c r="AE21" s="115">
        <v>2797</v>
      </c>
      <c r="AF21" s="323">
        <v>0.26733121884911637</v>
      </c>
      <c r="AG21" s="180">
        <v>1454</v>
      </c>
      <c r="AH21" s="322">
        <v>0.28105726872246706</v>
      </c>
      <c r="AI21" s="115">
        <v>499</v>
      </c>
      <c r="AJ21" s="322">
        <v>0.401685393258427</v>
      </c>
      <c r="AK21" s="115">
        <v>1953</v>
      </c>
      <c r="AL21" s="323">
        <v>0.3098591549295775</v>
      </c>
      <c r="AM21" s="180">
        <v>567</v>
      </c>
      <c r="AN21" s="323">
        <v>0.20127118644067798</v>
      </c>
      <c r="AO21" s="324">
        <v>235</v>
      </c>
      <c r="AP21" s="325">
        <v>-4.471544715447151E-2</v>
      </c>
      <c r="AQ21" s="17">
        <v>17</v>
      </c>
      <c r="AR21" s="325">
        <v>0.54545454545454541</v>
      </c>
      <c r="AS21" s="17">
        <v>252</v>
      </c>
      <c r="AT21" s="326">
        <v>-1.945525291828798E-2</v>
      </c>
    </row>
    <row r="22" spans="2:47" s="117" customFormat="1" ht="15" customHeight="1" x14ac:dyDescent="0.25">
      <c r="B22" s="229" t="s">
        <v>165</v>
      </c>
      <c r="C22" s="180">
        <v>9303</v>
      </c>
      <c r="D22" s="322">
        <v>-1.8153034300791515E-2</v>
      </c>
      <c r="E22" s="115">
        <v>2535</v>
      </c>
      <c r="F22" s="322">
        <v>-8.4837545126353775E-2</v>
      </c>
      <c r="G22" s="115">
        <v>11838</v>
      </c>
      <c r="H22" s="323">
        <v>-3.3238056349530476E-2</v>
      </c>
      <c r="I22" s="324">
        <v>6974</v>
      </c>
      <c r="J22" s="325">
        <v>-5.8712376838979674E-2</v>
      </c>
      <c r="K22" s="17">
        <v>1950</v>
      </c>
      <c r="L22" s="325">
        <v>-0.18546365914786966</v>
      </c>
      <c r="M22" s="17">
        <v>8924</v>
      </c>
      <c r="N22" s="326">
        <v>-8.9666428644292528E-2</v>
      </c>
      <c r="O22" s="180">
        <v>1953</v>
      </c>
      <c r="P22" s="322">
        <v>4.2712226374799878E-2</v>
      </c>
      <c r="Q22" s="115">
        <v>864</v>
      </c>
      <c r="R22" s="322">
        <v>-0.16034985422740522</v>
      </c>
      <c r="S22" s="115">
        <v>2817</v>
      </c>
      <c r="T22" s="323">
        <v>-2.9290144727773915E-2</v>
      </c>
      <c r="U22" s="180">
        <v>4010</v>
      </c>
      <c r="V22" s="322">
        <v>-0.121384750219106</v>
      </c>
      <c r="W22" s="115">
        <v>832</v>
      </c>
      <c r="X22" s="322">
        <v>-0.27777777777777779</v>
      </c>
      <c r="Y22" s="115">
        <v>4842</v>
      </c>
      <c r="Z22" s="323">
        <v>-0.1529041287613716</v>
      </c>
      <c r="AA22" s="180">
        <v>1783</v>
      </c>
      <c r="AB22" s="322">
        <v>5.8160237388724001E-2</v>
      </c>
      <c r="AC22" s="115">
        <v>581</v>
      </c>
      <c r="AD22" s="322">
        <v>0.5831062670299727</v>
      </c>
      <c r="AE22" s="115">
        <v>2364</v>
      </c>
      <c r="AF22" s="323">
        <v>0.1520467836257311</v>
      </c>
      <c r="AG22" s="180">
        <v>1523</v>
      </c>
      <c r="AH22" s="322">
        <v>6.0584958217270168E-2</v>
      </c>
      <c r="AI22" s="115">
        <v>464</v>
      </c>
      <c r="AJ22" s="322">
        <v>0.43209876543209869</v>
      </c>
      <c r="AK22" s="115">
        <v>1987</v>
      </c>
      <c r="AL22" s="323">
        <v>0.12897727272727266</v>
      </c>
      <c r="AM22" s="180">
        <v>364</v>
      </c>
      <c r="AN22" s="323">
        <v>0.25517241379310351</v>
      </c>
      <c r="AO22" s="324">
        <v>182</v>
      </c>
      <c r="AP22" s="325">
        <v>1</v>
      </c>
      <c r="AQ22" s="17">
        <v>4</v>
      </c>
      <c r="AR22" s="325">
        <v>-0.55555555555555558</v>
      </c>
      <c r="AS22" s="17">
        <v>186</v>
      </c>
      <c r="AT22" s="326">
        <v>0.8600000000000001</v>
      </c>
    </row>
    <row r="23" spans="2:47" s="117" customFormat="1" ht="15" customHeight="1" x14ac:dyDescent="0.25">
      <c r="B23" s="229" t="s">
        <v>166</v>
      </c>
      <c r="C23" s="180">
        <v>15466</v>
      </c>
      <c r="D23" s="322">
        <v>3.472268682678803E-2</v>
      </c>
      <c r="E23" s="115">
        <v>10517</v>
      </c>
      <c r="F23" s="322">
        <v>-3.3719220874678379E-2</v>
      </c>
      <c r="G23" s="115">
        <v>25983</v>
      </c>
      <c r="H23" s="323">
        <v>5.8844024621578228E-3</v>
      </c>
      <c r="I23" s="324">
        <v>13442</v>
      </c>
      <c r="J23" s="325">
        <v>7.1075697211155475E-2</v>
      </c>
      <c r="K23" s="17">
        <v>9761</v>
      </c>
      <c r="L23" s="325">
        <v>-4.9284114152137959E-2</v>
      </c>
      <c r="M23" s="17">
        <v>23203</v>
      </c>
      <c r="N23" s="326">
        <v>1.6917210851558062E-2</v>
      </c>
      <c r="O23" s="180">
        <v>4227</v>
      </c>
      <c r="P23" s="322">
        <v>4.8363095238095344E-2</v>
      </c>
      <c r="Q23" s="115">
        <v>2014</v>
      </c>
      <c r="R23" s="322">
        <v>-0.21968229368461833</v>
      </c>
      <c r="S23" s="115">
        <v>6241</v>
      </c>
      <c r="T23" s="323">
        <v>-5.6252835324361095E-2</v>
      </c>
      <c r="U23" s="180">
        <v>6445</v>
      </c>
      <c r="V23" s="322">
        <v>-5.7748538011695882E-2</v>
      </c>
      <c r="W23" s="115">
        <v>5796</v>
      </c>
      <c r="X23" s="322">
        <v>8.8859665602104121E-2</v>
      </c>
      <c r="Y23" s="115">
        <v>12241</v>
      </c>
      <c r="Z23" s="323">
        <v>6.4128915563594902E-3</v>
      </c>
      <c r="AA23" s="180">
        <v>1298</v>
      </c>
      <c r="AB23" s="322">
        <v>-0.26375496313102664</v>
      </c>
      <c r="AC23" s="115">
        <v>723</v>
      </c>
      <c r="AD23" s="322">
        <v>0.22542372881355943</v>
      </c>
      <c r="AE23" s="115">
        <v>2021</v>
      </c>
      <c r="AF23" s="323">
        <v>-0.14109647258818525</v>
      </c>
      <c r="AG23" s="180">
        <v>1064</v>
      </c>
      <c r="AH23" s="322">
        <v>-0.30502939255388639</v>
      </c>
      <c r="AI23" s="115">
        <v>636</v>
      </c>
      <c r="AJ23" s="322">
        <v>0.16058394160583944</v>
      </c>
      <c r="AK23" s="115">
        <v>1700</v>
      </c>
      <c r="AL23" s="323">
        <v>-0.18229918229918229</v>
      </c>
      <c r="AM23" s="180">
        <v>663</v>
      </c>
      <c r="AN23" s="323">
        <v>8.5106382978723305E-2</v>
      </c>
      <c r="AO23" s="324">
        <v>63</v>
      </c>
      <c r="AP23" s="325">
        <v>1.7391304347826089</v>
      </c>
      <c r="AQ23" s="17">
        <v>33</v>
      </c>
      <c r="AR23" s="325">
        <v>0.22222222222222232</v>
      </c>
      <c r="AS23" s="17">
        <v>96</v>
      </c>
      <c r="AT23" s="326">
        <v>0.91999999999999993</v>
      </c>
    </row>
    <row r="24" spans="2:47" s="117" customFormat="1" ht="15" customHeight="1" x14ac:dyDescent="0.25">
      <c r="B24" s="229" t="s">
        <v>167</v>
      </c>
      <c r="C24" s="180">
        <v>26930</v>
      </c>
      <c r="D24" s="322">
        <v>0.33138873782567857</v>
      </c>
      <c r="E24" s="115">
        <v>14185</v>
      </c>
      <c r="F24" s="322">
        <v>9.9186361875242213E-2</v>
      </c>
      <c r="G24" s="115">
        <v>41115</v>
      </c>
      <c r="H24" s="323">
        <v>0.24094530967040928</v>
      </c>
      <c r="I24" s="324">
        <v>22229</v>
      </c>
      <c r="J24" s="325">
        <v>0.28781646486298595</v>
      </c>
      <c r="K24" s="17">
        <v>13299</v>
      </c>
      <c r="L24" s="325">
        <v>7.0772946859903429E-2</v>
      </c>
      <c r="M24" s="17">
        <v>35528</v>
      </c>
      <c r="N24" s="326">
        <v>0.19699471042080785</v>
      </c>
      <c r="O24" s="180">
        <v>5330</v>
      </c>
      <c r="P24" s="322">
        <v>0.55167394468704511</v>
      </c>
      <c r="Q24" s="115">
        <v>7638</v>
      </c>
      <c r="R24" s="322">
        <v>0.45679954224680519</v>
      </c>
      <c r="S24" s="115">
        <v>12968</v>
      </c>
      <c r="T24" s="323">
        <v>0.49435353768149337</v>
      </c>
      <c r="U24" s="180">
        <v>9561</v>
      </c>
      <c r="V24" s="322">
        <v>-0.15613415710503087</v>
      </c>
      <c r="W24" s="115">
        <v>3538</v>
      </c>
      <c r="X24" s="322">
        <v>-1.4484679665738187E-2</v>
      </c>
      <c r="Y24" s="115">
        <v>13099</v>
      </c>
      <c r="Z24" s="323">
        <v>-0.12205093833780156</v>
      </c>
      <c r="AA24" s="180">
        <v>3748</v>
      </c>
      <c r="AB24" s="322">
        <v>0.63882815916047231</v>
      </c>
      <c r="AC24" s="115">
        <v>868</v>
      </c>
      <c r="AD24" s="322">
        <v>0.81589958158995812</v>
      </c>
      <c r="AE24" s="115">
        <v>4616</v>
      </c>
      <c r="AF24" s="323">
        <v>0.66943942133815559</v>
      </c>
      <c r="AG24" s="180">
        <v>3270</v>
      </c>
      <c r="AH24" s="322">
        <v>0.83398766124509249</v>
      </c>
      <c r="AI24" s="115">
        <v>796</v>
      </c>
      <c r="AJ24" s="322">
        <v>0.83833718244803701</v>
      </c>
      <c r="AK24" s="115">
        <v>4066</v>
      </c>
      <c r="AL24" s="323">
        <v>0.83483754512635389</v>
      </c>
      <c r="AM24" s="180">
        <v>896</v>
      </c>
      <c r="AN24" s="323">
        <v>0.4983277591973243</v>
      </c>
      <c r="AO24" s="324">
        <v>57</v>
      </c>
      <c r="AP24" s="325">
        <v>-0.29629629629629628</v>
      </c>
      <c r="AQ24" s="17">
        <v>18</v>
      </c>
      <c r="AR24" s="325">
        <v>1.5714285714285716</v>
      </c>
      <c r="AS24" s="17">
        <v>75</v>
      </c>
      <c r="AT24" s="326">
        <v>-0.14772727272727271</v>
      </c>
    </row>
    <row r="25" spans="2:47" s="117" customFormat="1" ht="15" customHeight="1" x14ac:dyDescent="0.25">
      <c r="B25" s="229" t="s">
        <v>168</v>
      </c>
      <c r="C25" s="180">
        <v>31452</v>
      </c>
      <c r="D25" s="322">
        <v>0.18507912584777686</v>
      </c>
      <c r="E25" s="115">
        <v>16147</v>
      </c>
      <c r="F25" s="322">
        <v>0.40506439262095362</v>
      </c>
      <c r="G25" s="115">
        <v>47599</v>
      </c>
      <c r="H25" s="323">
        <v>0.25155132519983181</v>
      </c>
      <c r="I25" s="324">
        <v>23166</v>
      </c>
      <c r="J25" s="325">
        <v>9.3870998205685119E-2</v>
      </c>
      <c r="K25" s="17">
        <v>13559</v>
      </c>
      <c r="L25" s="325">
        <v>0.38244290375203915</v>
      </c>
      <c r="M25" s="17">
        <v>36725</v>
      </c>
      <c r="N25" s="326">
        <v>0.18521267669270003</v>
      </c>
      <c r="O25" s="180">
        <v>4829</v>
      </c>
      <c r="P25" s="322">
        <v>0.39930454940596927</v>
      </c>
      <c r="Q25" s="115">
        <v>3644</v>
      </c>
      <c r="R25" s="322">
        <v>0.24029952348536421</v>
      </c>
      <c r="S25" s="115">
        <v>8473</v>
      </c>
      <c r="T25" s="323">
        <v>0.32618563155423375</v>
      </c>
      <c r="U25" s="180">
        <v>14331</v>
      </c>
      <c r="V25" s="322">
        <v>0.27171887478924472</v>
      </c>
      <c r="W25" s="115">
        <v>6618</v>
      </c>
      <c r="X25" s="322">
        <v>0.40778557753669431</v>
      </c>
      <c r="Y25" s="115">
        <v>20949</v>
      </c>
      <c r="Z25" s="323">
        <v>0.31177207263619278</v>
      </c>
      <c r="AA25" s="180">
        <v>6088</v>
      </c>
      <c r="AB25" s="322">
        <v>0.80385185185185182</v>
      </c>
      <c r="AC25" s="115">
        <v>2558</v>
      </c>
      <c r="AD25" s="322">
        <v>0.52261904761904754</v>
      </c>
      <c r="AE25" s="115">
        <v>8646</v>
      </c>
      <c r="AF25" s="323">
        <v>0.7103857566765579</v>
      </c>
      <c r="AG25" s="180">
        <v>5784</v>
      </c>
      <c r="AH25" s="322">
        <v>0.80580705588510781</v>
      </c>
      <c r="AI25" s="115">
        <v>2235</v>
      </c>
      <c r="AJ25" s="322">
        <v>0.45129870129870131</v>
      </c>
      <c r="AK25" s="115">
        <v>8019</v>
      </c>
      <c r="AL25" s="323">
        <v>0.69070208728652749</v>
      </c>
      <c r="AM25" s="180">
        <v>2059</v>
      </c>
      <c r="AN25" s="323">
        <v>8.8841882601798039E-2</v>
      </c>
      <c r="AO25" s="324">
        <v>139</v>
      </c>
      <c r="AP25" s="325">
        <v>0.44791666666666674</v>
      </c>
      <c r="AQ25" s="17">
        <v>30</v>
      </c>
      <c r="AR25" s="325">
        <v>6.5</v>
      </c>
      <c r="AS25" s="17">
        <v>169</v>
      </c>
      <c r="AT25" s="326">
        <v>0.69</v>
      </c>
    </row>
    <row r="26" spans="2:47" s="117" customFormat="1" ht="15" customHeight="1" x14ac:dyDescent="0.25">
      <c r="B26" s="229" t="s">
        <v>169</v>
      </c>
      <c r="C26" s="180">
        <v>3952</v>
      </c>
      <c r="D26" s="322">
        <v>0.22088353413654627</v>
      </c>
      <c r="E26" s="115">
        <v>1237</v>
      </c>
      <c r="F26" s="322">
        <v>0.15607476635514028</v>
      </c>
      <c r="G26" s="115">
        <v>5189</v>
      </c>
      <c r="H26" s="323">
        <v>0.20478291153935446</v>
      </c>
      <c r="I26" s="324">
        <v>2345</v>
      </c>
      <c r="J26" s="325">
        <v>5.9647537279710727E-2</v>
      </c>
      <c r="K26" s="17">
        <v>1021</v>
      </c>
      <c r="L26" s="325">
        <v>6.0228452751817319E-2</v>
      </c>
      <c r="M26" s="17">
        <v>3366</v>
      </c>
      <c r="N26" s="326">
        <v>5.982367758186391E-2</v>
      </c>
      <c r="O26" s="180">
        <v>521</v>
      </c>
      <c r="P26" s="322">
        <v>0.3462532299741603</v>
      </c>
      <c r="Q26" s="115">
        <v>315</v>
      </c>
      <c r="R26" s="322">
        <v>0.43835616438356162</v>
      </c>
      <c r="S26" s="115">
        <v>836</v>
      </c>
      <c r="T26" s="323">
        <v>0.37953795379537958</v>
      </c>
      <c r="U26" s="180">
        <v>1064</v>
      </c>
      <c r="V26" s="322">
        <v>0.47368421052631571</v>
      </c>
      <c r="W26" s="115">
        <v>332</v>
      </c>
      <c r="X26" s="322">
        <v>-0.20574162679425834</v>
      </c>
      <c r="Y26" s="115">
        <v>1396</v>
      </c>
      <c r="Z26" s="323">
        <v>0.22456140350877196</v>
      </c>
      <c r="AA26" s="180">
        <v>690</v>
      </c>
      <c r="AB26" s="322">
        <v>0.5</v>
      </c>
      <c r="AC26" s="115">
        <v>216</v>
      </c>
      <c r="AD26" s="322">
        <v>1.0186915887850465</v>
      </c>
      <c r="AE26" s="115">
        <v>906</v>
      </c>
      <c r="AF26" s="323">
        <v>0.59788359788359791</v>
      </c>
      <c r="AG26" s="180">
        <v>459</v>
      </c>
      <c r="AH26" s="322">
        <v>0.7191011235955056</v>
      </c>
      <c r="AI26" s="115">
        <v>191</v>
      </c>
      <c r="AJ26" s="322">
        <v>0.94897959183673475</v>
      </c>
      <c r="AK26" s="115">
        <v>650</v>
      </c>
      <c r="AL26" s="323">
        <v>0.78082191780821919</v>
      </c>
      <c r="AM26" s="180">
        <v>751</v>
      </c>
      <c r="AN26" s="323">
        <v>0.55486542443064191</v>
      </c>
      <c r="AO26" s="324">
        <v>166</v>
      </c>
      <c r="AP26" s="325">
        <v>1.0493827160493829</v>
      </c>
      <c r="AQ26" s="17">
        <v>0</v>
      </c>
      <c r="AR26" s="325" t="s">
        <v>183</v>
      </c>
      <c r="AS26" s="17">
        <v>166</v>
      </c>
      <c r="AT26" s="326">
        <v>1.0493827160493829</v>
      </c>
    </row>
    <row r="27" spans="2:47" s="117" customFormat="1" ht="15" customHeight="1" x14ac:dyDescent="0.25">
      <c r="B27" s="229" t="s">
        <v>170</v>
      </c>
      <c r="C27" s="180">
        <v>4169</v>
      </c>
      <c r="D27" s="322">
        <v>0.41417910447761197</v>
      </c>
      <c r="E27" s="115">
        <v>1280</v>
      </c>
      <c r="F27" s="322">
        <v>0.11790393013100431</v>
      </c>
      <c r="G27" s="115">
        <v>5449</v>
      </c>
      <c r="H27" s="323">
        <v>0.33129733691668695</v>
      </c>
      <c r="I27" s="324">
        <v>2374</v>
      </c>
      <c r="J27" s="325">
        <v>0.57845744680851063</v>
      </c>
      <c r="K27" s="17">
        <v>826</v>
      </c>
      <c r="L27" s="325">
        <v>-4.8387096774193505E-2</v>
      </c>
      <c r="M27" s="17">
        <v>3200</v>
      </c>
      <c r="N27" s="326">
        <v>0.3490725126475549</v>
      </c>
      <c r="O27" s="180">
        <v>914</v>
      </c>
      <c r="P27" s="322">
        <v>1.0493273542600896</v>
      </c>
      <c r="Q27" s="115">
        <v>340</v>
      </c>
      <c r="R27" s="322">
        <v>-0.1076115485564304</v>
      </c>
      <c r="S27" s="115">
        <v>1254</v>
      </c>
      <c r="T27" s="323">
        <v>0.5163240628778718</v>
      </c>
      <c r="U27" s="180">
        <v>1059</v>
      </c>
      <c r="V27" s="322">
        <v>0.53256150506512312</v>
      </c>
      <c r="W27" s="115">
        <v>297</v>
      </c>
      <c r="X27" s="322">
        <v>-0.15625</v>
      </c>
      <c r="Y27" s="115">
        <v>1356</v>
      </c>
      <c r="Z27" s="323">
        <v>0.30009587727708542</v>
      </c>
      <c r="AA27" s="180">
        <v>646</v>
      </c>
      <c r="AB27" s="322">
        <v>7.6666666666666661E-2</v>
      </c>
      <c r="AC27" s="115">
        <v>450</v>
      </c>
      <c r="AD27" s="322">
        <v>0.62454873646209386</v>
      </c>
      <c r="AE27" s="115">
        <v>1096</v>
      </c>
      <c r="AF27" s="323">
        <v>0.24971493728620286</v>
      </c>
      <c r="AG27" s="180">
        <v>546</v>
      </c>
      <c r="AH27" s="322">
        <v>2.4390243902439046E-2</v>
      </c>
      <c r="AI27" s="115">
        <v>422</v>
      </c>
      <c r="AJ27" s="322">
        <v>0.5984848484848484</v>
      </c>
      <c r="AK27" s="115">
        <v>968</v>
      </c>
      <c r="AL27" s="323">
        <v>0.21455457967377667</v>
      </c>
      <c r="AM27" s="180">
        <v>1012</v>
      </c>
      <c r="AN27" s="323">
        <v>0.39202200825309497</v>
      </c>
      <c r="AO27" s="324">
        <v>137</v>
      </c>
      <c r="AP27" s="325">
        <v>0.170940170940171</v>
      </c>
      <c r="AQ27" s="17">
        <v>4</v>
      </c>
      <c r="AR27" s="325" t="s">
        <v>183</v>
      </c>
      <c r="AS27" s="17">
        <v>141</v>
      </c>
      <c r="AT27" s="326">
        <v>0.20512820512820507</v>
      </c>
    </row>
    <row r="28" spans="2:47" s="117" customFormat="1" ht="15" customHeight="1" thickBot="1" x14ac:dyDescent="0.3">
      <c r="B28" s="229" t="s">
        <v>171</v>
      </c>
      <c r="C28" s="180">
        <v>11464</v>
      </c>
      <c r="D28" s="322">
        <v>0.22675227394328523</v>
      </c>
      <c r="E28" s="115">
        <v>3905</v>
      </c>
      <c r="F28" s="322">
        <v>4.9731182795698992E-2</v>
      </c>
      <c r="G28" s="115">
        <v>15369</v>
      </c>
      <c r="H28" s="323">
        <v>0.17634902411021813</v>
      </c>
      <c r="I28" s="324">
        <v>6928</v>
      </c>
      <c r="J28" s="325">
        <v>0.15794751796757489</v>
      </c>
      <c r="K28" s="17">
        <v>3022</v>
      </c>
      <c r="L28" s="325">
        <v>-1.5955714750895522E-2</v>
      </c>
      <c r="M28" s="17">
        <v>9950</v>
      </c>
      <c r="N28" s="326">
        <v>9.8961784846476775E-2</v>
      </c>
      <c r="O28" s="180">
        <v>2234</v>
      </c>
      <c r="P28" s="322">
        <v>0.26286037309214239</v>
      </c>
      <c r="Q28" s="115">
        <v>665</v>
      </c>
      <c r="R28" s="322">
        <v>-0.11333333333333329</v>
      </c>
      <c r="S28" s="115">
        <v>2899</v>
      </c>
      <c r="T28" s="323">
        <v>0.15085351329892815</v>
      </c>
      <c r="U28" s="180">
        <v>2688</v>
      </c>
      <c r="V28" s="322">
        <v>0.86149584487534625</v>
      </c>
      <c r="W28" s="115">
        <v>989</v>
      </c>
      <c r="X28" s="322">
        <v>0.55015673981191227</v>
      </c>
      <c r="Y28" s="115">
        <v>3677</v>
      </c>
      <c r="Z28" s="323">
        <v>0.76609029779058591</v>
      </c>
      <c r="AA28" s="180">
        <v>2447</v>
      </c>
      <c r="AB28" s="322">
        <v>0.41118800461361005</v>
      </c>
      <c r="AC28" s="115">
        <v>856</v>
      </c>
      <c r="AD28" s="322">
        <v>0.31895223420647145</v>
      </c>
      <c r="AE28" s="115">
        <v>3303</v>
      </c>
      <c r="AF28" s="323">
        <v>0.38606798153587918</v>
      </c>
      <c r="AG28" s="180">
        <v>1875</v>
      </c>
      <c r="AH28" s="322">
        <v>0.4066016504126031</v>
      </c>
      <c r="AI28" s="115">
        <v>765</v>
      </c>
      <c r="AJ28" s="322">
        <v>0.25409836065573765</v>
      </c>
      <c r="AK28" s="115">
        <v>2640</v>
      </c>
      <c r="AL28" s="323">
        <v>0.35872362326299534</v>
      </c>
      <c r="AM28" s="180">
        <v>1857</v>
      </c>
      <c r="AN28" s="323">
        <v>0.24380442062960483</v>
      </c>
      <c r="AO28" s="324">
        <v>232</v>
      </c>
      <c r="AP28" s="325">
        <v>0.71851851851851856</v>
      </c>
      <c r="AQ28" s="17">
        <v>27</v>
      </c>
      <c r="AR28" s="325" t="s">
        <v>183</v>
      </c>
      <c r="AS28" s="17">
        <v>259</v>
      </c>
      <c r="AT28" s="326">
        <v>0.91851851851851851</v>
      </c>
    </row>
    <row r="29" spans="2:47" s="117" customFormat="1" ht="15" customHeight="1" thickBot="1" x14ac:dyDescent="0.3">
      <c r="B29" s="297" t="s">
        <v>178</v>
      </c>
      <c r="C29" s="327">
        <v>1001117</v>
      </c>
      <c r="D29" s="328">
        <v>0.16421407871539739</v>
      </c>
      <c r="E29" s="327">
        <v>511557</v>
      </c>
      <c r="F29" s="328">
        <v>4.0509233363368757E-2</v>
      </c>
      <c r="G29" s="327">
        <v>1512674</v>
      </c>
      <c r="H29" s="329">
        <v>0.11921506360479706</v>
      </c>
      <c r="I29" s="327">
        <v>824419</v>
      </c>
      <c r="J29" s="330">
        <v>0.1661383519693338</v>
      </c>
      <c r="K29" s="327">
        <v>459999</v>
      </c>
      <c r="L29" s="330">
        <v>2.3789811043600118E-2</v>
      </c>
      <c r="M29" s="327">
        <v>1284418</v>
      </c>
      <c r="N29" s="331">
        <v>0.110823982184169</v>
      </c>
      <c r="O29" s="327">
        <v>242926</v>
      </c>
      <c r="P29" s="328">
        <v>0.18725196958145163</v>
      </c>
      <c r="Q29" s="327">
        <v>228578</v>
      </c>
      <c r="R29" s="328">
        <v>1.7240458558815064E-2</v>
      </c>
      <c r="S29" s="327">
        <v>471504</v>
      </c>
      <c r="T29" s="329">
        <v>9.8267942494572713E-2</v>
      </c>
      <c r="U29" s="327">
        <v>425228</v>
      </c>
      <c r="V29" s="328">
        <v>0.11591411281222275</v>
      </c>
      <c r="W29" s="327">
        <v>149513</v>
      </c>
      <c r="X29" s="328">
        <v>8.2619494145673933E-2</v>
      </c>
      <c r="Y29" s="327">
        <v>574741</v>
      </c>
      <c r="Z29" s="329">
        <v>0.10705734829850466</v>
      </c>
      <c r="AA29" s="327">
        <v>141099</v>
      </c>
      <c r="AB29" s="328">
        <v>0.15223302873661781</v>
      </c>
      <c r="AC29" s="327">
        <v>49028</v>
      </c>
      <c r="AD29" s="328">
        <v>0.2077646942897966</v>
      </c>
      <c r="AE29" s="327">
        <v>190127</v>
      </c>
      <c r="AF29" s="329">
        <v>0.16605847250246852</v>
      </c>
      <c r="AG29" s="327">
        <v>122557</v>
      </c>
      <c r="AH29" s="328">
        <v>0.19497854914196577</v>
      </c>
      <c r="AI29" s="327">
        <v>42901</v>
      </c>
      <c r="AJ29" s="328">
        <v>0.185110497237569</v>
      </c>
      <c r="AK29" s="327">
        <v>165458</v>
      </c>
      <c r="AL29" s="329">
        <v>0.19240415105217634</v>
      </c>
      <c r="AM29" s="327">
        <v>29203</v>
      </c>
      <c r="AN29" s="329">
        <v>0.15513626834381555</v>
      </c>
      <c r="AO29" s="327">
        <v>6652</v>
      </c>
      <c r="AP29" s="330">
        <v>0.278001921229587</v>
      </c>
      <c r="AQ29" s="327">
        <v>2274</v>
      </c>
      <c r="AR29" s="330">
        <v>0.30915371329879093</v>
      </c>
      <c r="AS29" s="327">
        <v>8926</v>
      </c>
      <c r="AT29" s="331">
        <v>0.28579660040334187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096487-1390-4B0C-83C2-BCB50F930C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276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33" t="s">
        <v>79</v>
      </c>
      <c r="D6" s="834"/>
      <c r="E6" s="834"/>
      <c r="F6" s="837" t="s">
        <v>175</v>
      </c>
      <c r="G6" s="831"/>
      <c r="H6" s="838"/>
      <c r="I6" s="834" t="s">
        <v>98</v>
      </c>
      <c r="J6" s="834"/>
      <c r="K6" s="834"/>
      <c r="L6" s="833" t="s">
        <v>100</v>
      </c>
      <c r="M6" s="834"/>
      <c r="N6" s="839"/>
      <c r="O6" s="833" t="s">
        <v>176</v>
      </c>
      <c r="P6" s="834"/>
      <c r="Q6" s="834"/>
      <c r="R6" s="833" t="s">
        <v>104</v>
      </c>
      <c r="S6" s="834"/>
      <c r="T6" s="834"/>
      <c r="U6" s="335" t="s">
        <v>106</v>
      </c>
      <c r="V6" s="831" t="s">
        <v>108</v>
      </c>
      <c r="W6" s="831"/>
      <c r="X6" s="831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177</v>
      </c>
      <c r="F7" s="337" t="s">
        <v>130</v>
      </c>
      <c r="G7" s="338" t="s">
        <v>131</v>
      </c>
      <c r="H7" s="339" t="s">
        <v>177</v>
      </c>
      <c r="I7" s="309" t="s">
        <v>130</v>
      </c>
      <c r="J7" s="309" t="s">
        <v>131</v>
      </c>
      <c r="K7" s="309" t="s">
        <v>177</v>
      </c>
      <c r="L7" s="307" t="s">
        <v>130</v>
      </c>
      <c r="M7" s="309" t="s">
        <v>131</v>
      </c>
      <c r="N7" s="340" t="s">
        <v>177</v>
      </c>
      <c r="O7" s="251" t="s">
        <v>130</v>
      </c>
      <c r="P7" s="251" t="s">
        <v>131</v>
      </c>
      <c r="Q7" s="251" t="s">
        <v>177</v>
      </c>
      <c r="R7" s="307" t="s">
        <v>130</v>
      </c>
      <c r="S7" s="309" t="s">
        <v>131</v>
      </c>
      <c r="T7" s="309" t="s">
        <v>177</v>
      </c>
      <c r="U7" s="341" t="s">
        <v>137</v>
      </c>
      <c r="V7" s="342" t="s">
        <v>130</v>
      </c>
      <c r="W7" s="305" t="s">
        <v>131</v>
      </c>
      <c r="X7" s="305" t="s">
        <v>177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0.19111722662391911</v>
      </c>
      <c r="D9" s="294">
        <v>0.11433884061433625</v>
      </c>
      <c r="E9" s="294">
        <v>0.16668695768578815</v>
      </c>
      <c r="F9" s="348">
        <v>9.3977352153787316E-2</v>
      </c>
      <c r="G9" s="18">
        <v>7.7292932048494384E-2</v>
      </c>
      <c r="H9" s="349">
        <v>8.8071828601938004E-2</v>
      </c>
      <c r="I9" s="294">
        <v>8.6060624301639202E-2</v>
      </c>
      <c r="J9" s="294">
        <v>7.0261783512031634E-2</v>
      </c>
      <c r="K9" s="294">
        <v>7.8469196897115817E-2</v>
      </c>
      <c r="L9" s="293">
        <v>6.7932138003594753E-2</v>
      </c>
      <c r="M9" s="294">
        <v>7.0001928256420778E-2</v>
      </c>
      <c r="N9" s="350">
        <v>6.8471458880008815E-2</v>
      </c>
      <c r="O9" s="293">
        <v>0.38469086056673385</v>
      </c>
      <c r="P9" s="294">
        <v>0.35377234143512415</v>
      </c>
      <c r="Q9" s="294">
        <v>0.37700454155225405</v>
      </c>
      <c r="R9" s="293">
        <v>0.38405829878125392</v>
      </c>
      <c r="S9" s="294">
        <v>0.35886361598469679</v>
      </c>
      <c r="T9" s="294">
        <v>0.3777177694451444</v>
      </c>
      <c r="U9" s="351">
        <v>0.66152437469575098</v>
      </c>
      <c r="V9" s="18">
        <v>0.46294203132569028</v>
      </c>
      <c r="W9" s="18">
        <v>0.22731906218144751</v>
      </c>
      <c r="X9" s="18">
        <v>0.41770500358797052</v>
      </c>
    </row>
    <row r="10" spans="2:24" s="117" customFormat="1" ht="15" customHeight="1" x14ac:dyDescent="0.25">
      <c r="B10" s="229" t="s">
        <v>155</v>
      </c>
      <c r="C10" s="293">
        <v>2.8920845405905043E-2</v>
      </c>
      <c r="D10" s="294">
        <v>3.6688082908730796E-2</v>
      </c>
      <c r="E10" s="294">
        <v>3.1392318315959261E-2</v>
      </c>
      <c r="F10" s="348">
        <v>3.6049946589415474E-2</v>
      </c>
      <c r="G10" s="18">
        <v>4.0406633877063058E-2</v>
      </c>
      <c r="H10" s="349">
        <v>3.7592015131377159E-2</v>
      </c>
      <c r="I10" s="294">
        <v>3.8370811246007351E-2</v>
      </c>
      <c r="J10" s="294">
        <v>3.9234986902689423E-2</v>
      </c>
      <c r="K10" s="294">
        <v>3.8786052265891144E-2</v>
      </c>
      <c r="L10" s="293">
        <v>4.2529919775546883E-2</v>
      </c>
      <c r="M10" s="294">
        <v>5.3673950499791623E-2</v>
      </c>
      <c r="N10" s="350">
        <v>4.5433696333958412E-2</v>
      </c>
      <c r="O10" s="293">
        <v>8.5908405069031989E-3</v>
      </c>
      <c r="P10" s="294">
        <v>1.27985448410397E-2</v>
      </c>
      <c r="Q10" s="294">
        <v>9.636872423668499E-3</v>
      </c>
      <c r="R10" s="293">
        <v>6.2872220128156802E-3</v>
      </c>
      <c r="S10" s="294">
        <v>1.0715246435723465E-2</v>
      </c>
      <c r="T10" s="294">
        <v>7.4015848718826278E-3</v>
      </c>
      <c r="U10" s="351">
        <v>7.8235471383203137E-3</v>
      </c>
      <c r="V10" s="18">
        <v>3.2617471338608109E-2</v>
      </c>
      <c r="W10" s="18">
        <v>6.1162079510703364E-3</v>
      </c>
      <c r="X10" s="18">
        <v>2.7529519211951202E-2</v>
      </c>
    </row>
    <row r="11" spans="2:24" s="117" customFormat="1" ht="15" customHeight="1" x14ac:dyDescent="0.25">
      <c r="B11" s="229" t="s">
        <v>156</v>
      </c>
      <c r="C11" s="293">
        <v>3.6963480908234453E-2</v>
      </c>
      <c r="D11" s="294">
        <v>1.5019070323875214E-2</v>
      </c>
      <c r="E11" s="294">
        <v>2.9980944804939035E-2</v>
      </c>
      <c r="F11" s="348">
        <v>4.774752399080371E-2</v>
      </c>
      <c r="G11" s="18">
        <v>1.6584692657642841E-2</v>
      </c>
      <c r="H11" s="349">
        <v>3.671730338865601E-2</v>
      </c>
      <c r="I11" s="294">
        <v>4.8758281571551647E-2</v>
      </c>
      <c r="J11" s="294">
        <v>1.3504059352781348E-2</v>
      </c>
      <c r="K11" s="294">
        <v>3.1818439450174242E-2</v>
      </c>
      <c r="L11" s="293">
        <v>5.6542895971241944E-2</v>
      </c>
      <c r="M11" s="294">
        <v>2.1316563722654523E-2</v>
      </c>
      <c r="N11" s="350">
        <v>4.7364044947462429E-2</v>
      </c>
      <c r="O11" s="293">
        <v>6.6851565975038591E-3</v>
      </c>
      <c r="P11" s="294">
        <v>4.9955185321874833E-3</v>
      </c>
      <c r="Q11" s="294">
        <v>6.2651139320143391E-3</v>
      </c>
      <c r="R11" s="293">
        <v>4.5583616032164841E-3</v>
      </c>
      <c r="S11" s="294">
        <v>4.1246973727471084E-3</v>
      </c>
      <c r="T11" s="294">
        <v>4.4492250525595264E-3</v>
      </c>
      <c r="U11" s="351">
        <v>6.1661141890168988E-3</v>
      </c>
      <c r="V11" s="18">
        <v>1.9053770385919586E-2</v>
      </c>
      <c r="W11" s="18">
        <v>9.5141012572205232E-3</v>
      </c>
      <c r="X11" s="18">
        <v>1.7222258464348619E-2</v>
      </c>
    </row>
    <row r="12" spans="2:24" s="117" customFormat="1" ht="15" customHeight="1" x14ac:dyDescent="0.25">
      <c r="B12" s="229" t="s">
        <v>154</v>
      </c>
      <c r="C12" s="293">
        <v>0.14740711054947506</v>
      </c>
      <c r="D12" s="294">
        <v>7.6409412066156618E-2</v>
      </c>
      <c r="E12" s="294">
        <v>0.12481621019218808</v>
      </c>
      <c r="F12" s="348">
        <v>0.11536356562907997</v>
      </c>
      <c r="G12" s="18">
        <v>5.5288326526682342E-2</v>
      </c>
      <c r="H12" s="349">
        <v>9.4099671699099163E-2</v>
      </c>
      <c r="I12" s="294">
        <v>7.3310484159201814E-2</v>
      </c>
      <c r="J12" s="294">
        <v>3.2637521761059496E-2</v>
      </c>
      <c r="K12" s="294">
        <v>5.37669084320819E-2</v>
      </c>
      <c r="L12" s="293">
        <v>0.14685677962386567</v>
      </c>
      <c r="M12" s="294">
        <v>9.7513793253590594E-2</v>
      </c>
      <c r="N12" s="350">
        <v>0.13399958183883939</v>
      </c>
      <c r="O12" s="293">
        <v>0.31213968619447569</v>
      </c>
      <c r="P12" s="294">
        <v>0.19606421679759584</v>
      </c>
      <c r="Q12" s="294">
        <v>0.28328341776382615</v>
      </c>
      <c r="R12" s="293">
        <v>0.32461867068727229</v>
      </c>
      <c r="S12" s="294">
        <v>0.18067967839316137</v>
      </c>
      <c r="T12" s="294">
        <v>0.28839478128091045</v>
      </c>
      <c r="U12" s="351">
        <v>4.8216231252462965E-2</v>
      </c>
      <c r="V12" s="18">
        <v>0.14952365574035201</v>
      </c>
      <c r="W12" s="18">
        <v>0.53414882772680938</v>
      </c>
      <c r="X12" s="18">
        <v>0.22336747341640029</v>
      </c>
    </row>
    <row r="13" spans="2:24" s="117" customFormat="1" ht="15" customHeight="1" x14ac:dyDescent="0.25">
      <c r="B13" s="229" t="s">
        <v>157</v>
      </c>
      <c r="C13" s="293">
        <v>3.9612040198633867E-2</v>
      </c>
      <c r="D13" s="294">
        <v>2.952740569149185E-2</v>
      </c>
      <c r="E13" s="294">
        <v>3.6403190078738337E-2</v>
      </c>
      <c r="F13" s="348">
        <v>3.925238369460575E-2</v>
      </c>
      <c r="G13" s="18">
        <v>3.0214710389704171E-2</v>
      </c>
      <c r="H13" s="349">
        <v>3.6053459655340854E-2</v>
      </c>
      <c r="I13" s="294">
        <v>2.01805109837811E-2</v>
      </c>
      <c r="J13" s="294">
        <v>2.167564225631681E-2</v>
      </c>
      <c r="K13" s="294">
        <v>2.0898929547955351E-2</v>
      </c>
      <c r="L13" s="293">
        <v>3.9040375257551184E-2</v>
      </c>
      <c r="M13" s="294">
        <v>4.1376650680798918E-2</v>
      </c>
      <c r="N13" s="350">
        <v>3.964913361221549E-2</v>
      </c>
      <c r="O13" s="293">
        <v>3.8650060615575153E-2</v>
      </c>
      <c r="P13" s="294">
        <v>2.2288711973427532E-2</v>
      </c>
      <c r="Q13" s="294">
        <v>3.4582642488744424E-2</v>
      </c>
      <c r="R13" s="293">
        <v>2.8777484608619175E-2</v>
      </c>
      <c r="S13" s="294">
        <v>2.0309651194070001E-2</v>
      </c>
      <c r="T13" s="294">
        <v>2.6646457732361999E-2</v>
      </c>
      <c r="U13" s="351">
        <v>3.7379169660863722E-2</v>
      </c>
      <c r="V13" s="18">
        <v>0.10326174713386081</v>
      </c>
      <c r="W13" s="18">
        <v>8.2568807339449546E-2</v>
      </c>
      <c r="X13" s="18">
        <v>9.9288929480070454E-2</v>
      </c>
    </row>
    <row r="14" spans="2:24" s="117" customFormat="1" ht="15" customHeight="1" x14ac:dyDescent="0.25">
      <c r="B14" s="229" t="s">
        <v>153</v>
      </c>
      <c r="C14" s="293">
        <v>0.32402997929954575</v>
      </c>
      <c r="D14" s="294">
        <v>0.39347540421642002</v>
      </c>
      <c r="E14" s="294">
        <v>0.34612695861127896</v>
      </c>
      <c r="F14" s="348">
        <v>0.41163075922156822</v>
      </c>
      <c r="G14" s="18">
        <v>0.4429083790007462</v>
      </c>
      <c r="H14" s="349">
        <v>0.42270160969680448</v>
      </c>
      <c r="I14" s="294">
        <v>0.44130383256646888</v>
      </c>
      <c r="J14" s="294">
        <v>0.41388721669947776</v>
      </c>
      <c r="K14" s="294">
        <v>0.42813000216943903</v>
      </c>
      <c r="L14" s="293">
        <v>0.38811319100434</v>
      </c>
      <c r="M14" s="294">
        <v>0.44271523384774236</v>
      </c>
      <c r="N14" s="350">
        <v>0.40234073003158899</v>
      </c>
      <c r="O14" s="293">
        <v>9.2698221652406737E-2</v>
      </c>
      <c r="P14" s="294">
        <v>8.2933516106922553E-2</v>
      </c>
      <c r="Q14" s="294">
        <v>9.0270723699300739E-2</v>
      </c>
      <c r="R14" s="293">
        <v>9.487121497675588E-2</v>
      </c>
      <c r="S14" s="294">
        <v>8.5542636817407425E-2</v>
      </c>
      <c r="T14" s="294">
        <v>9.2523571866455545E-2</v>
      </c>
      <c r="U14" s="351">
        <v>5.0800899418159899E-2</v>
      </c>
      <c r="V14" s="18">
        <v>6.9191022121750365E-2</v>
      </c>
      <c r="W14" s="18">
        <v>5.4026503567787973E-2</v>
      </c>
      <c r="X14" s="18">
        <v>6.6279600756735599E-2</v>
      </c>
    </row>
    <row r="15" spans="2:24" s="117" customFormat="1" ht="15" customHeight="1" x14ac:dyDescent="0.25">
      <c r="B15" s="229" t="s">
        <v>158</v>
      </c>
      <c r="C15" s="293">
        <v>1.4615554912762372E-2</v>
      </c>
      <c r="D15" s="294">
        <v>1.7384032867092915E-2</v>
      </c>
      <c r="E15" s="294">
        <v>1.5496462476580399E-2</v>
      </c>
      <c r="F15" s="348">
        <v>1.8014532954110856E-2</v>
      </c>
      <c r="G15" s="18">
        <v>1.915824861794228E-2</v>
      </c>
      <c r="H15" s="349">
        <v>1.8419356121278214E-2</v>
      </c>
      <c r="I15" s="294">
        <v>3.2189495148626228E-2</v>
      </c>
      <c r="J15" s="294">
        <v>2.2224753103493158E-2</v>
      </c>
      <c r="K15" s="294">
        <v>2.7401383359425234E-2</v>
      </c>
      <c r="L15" s="293">
        <v>1.3331287536714743E-2</v>
      </c>
      <c r="M15" s="294">
        <v>1.8169151629376677E-2</v>
      </c>
      <c r="N15" s="350">
        <v>1.4591879569585745E-2</v>
      </c>
      <c r="O15" s="293">
        <v>4.857967677507697E-3</v>
      </c>
      <c r="P15" s="294">
        <v>6.4058628143617864E-3</v>
      </c>
      <c r="Q15" s="294">
        <v>5.2427731648655553E-3</v>
      </c>
      <c r="R15" s="293">
        <v>4.8297524814675209E-3</v>
      </c>
      <c r="S15" s="294">
        <v>6.6204381743730761E-3</v>
      </c>
      <c r="T15" s="294">
        <v>5.2803989634772402E-3</v>
      </c>
      <c r="U15" s="351">
        <v>5.8763531838939244E-3</v>
      </c>
      <c r="V15" s="18">
        <v>6.1359599547876637E-3</v>
      </c>
      <c r="W15" s="18">
        <v>1.3591573224600749E-3</v>
      </c>
      <c r="X15" s="18">
        <v>5.2188662013177636E-3</v>
      </c>
    </row>
    <row r="16" spans="2:24" s="117" customFormat="1" ht="15" customHeight="1" x14ac:dyDescent="0.25">
      <c r="B16" s="229" t="s">
        <v>159</v>
      </c>
      <c r="C16" s="293">
        <v>3.3805086074137035E-2</v>
      </c>
      <c r="D16" s="294">
        <v>2.5413825162439684E-2</v>
      </c>
      <c r="E16" s="294">
        <v>3.1135053901577357E-2</v>
      </c>
      <c r="F16" s="348">
        <v>3.890620398007763E-2</v>
      </c>
      <c r="G16" s="18">
        <v>2.6235026036442996E-2</v>
      </c>
      <c r="H16" s="349">
        <v>3.4421185064012996E-2</v>
      </c>
      <c r="I16" s="294">
        <v>6.274618981869895E-2</v>
      </c>
      <c r="J16" s="294">
        <v>2.2106795958544166E-2</v>
      </c>
      <c r="K16" s="294">
        <v>4.3218743953421554E-2</v>
      </c>
      <c r="L16" s="293">
        <v>3.3589057910657139E-2</v>
      </c>
      <c r="M16" s="294">
        <v>3.421722119589219E-2</v>
      </c>
      <c r="N16" s="350">
        <v>3.3752737091705336E-2</v>
      </c>
      <c r="O16" s="293">
        <v>1.3505499010090967E-2</v>
      </c>
      <c r="P16" s="294">
        <v>1.9889808614962829E-2</v>
      </c>
      <c r="Q16" s="294">
        <v>1.5092633248356718E-2</v>
      </c>
      <c r="R16" s="293">
        <v>1.2403568287473301E-2</v>
      </c>
      <c r="S16" s="294">
        <v>2.0279762082673281E-2</v>
      </c>
      <c r="T16" s="294">
        <v>1.4385702304345046E-2</v>
      </c>
      <c r="U16" s="351">
        <v>3.3415239110781425E-2</v>
      </c>
      <c r="V16" s="18">
        <v>3.6896496043920556E-2</v>
      </c>
      <c r="W16" s="18">
        <v>3.0920829085966699E-2</v>
      </c>
      <c r="X16" s="18">
        <v>3.5749233479026685E-2</v>
      </c>
    </row>
    <row r="17" spans="2:24" s="117" customFormat="1" ht="15" customHeight="1" x14ac:dyDescent="0.25">
      <c r="B17" s="229" t="s">
        <v>160</v>
      </c>
      <c r="C17" s="293">
        <v>3.5375799698461767E-2</v>
      </c>
      <c r="D17" s="294">
        <v>6.4563823690830496E-2</v>
      </c>
      <c r="E17" s="294">
        <v>4.4663195708807529E-2</v>
      </c>
      <c r="F17" s="348">
        <v>4.0679962898326469E-2</v>
      </c>
      <c r="G17" s="18">
        <v>6.7510209976490973E-2</v>
      </c>
      <c r="H17" s="349">
        <v>5.0176646332458621E-2</v>
      </c>
      <c r="I17" s="294">
        <v>3.6045763559956506E-2</v>
      </c>
      <c r="J17" s="294">
        <v>0.10578722158046304</v>
      </c>
      <c r="K17" s="294">
        <v>6.9556906731710749E-2</v>
      </c>
      <c r="L17" s="293">
        <v>4.5947130770242428E-2</v>
      </c>
      <c r="M17" s="294">
        <v>2.6180746048629383E-2</v>
      </c>
      <c r="N17" s="350">
        <v>4.0796645634348858E-2</v>
      </c>
      <c r="O17" s="293">
        <v>2.1193647138857637E-2</v>
      </c>
      <c r="P17" s="294">
        <v>4.7753993778668215E-2</v>
      </c>
      <c r="Q17" s="294">
        <v>2.7796527973471569E-2</v>
      </c>
      <c r="R17" s="293">
        <v>2.2731498932026636E-2</v>
      </c>
      <c r="S17" s="294">
        <v>5.0676988373135667E-2</v>
      </c>
      <c r="T17" s="294">
        <v>2.9764300140284104E-2</v>
      </c>
      <c r="U17" s="351">
        <v>2.1175734254386982E-2</v>
      </c>
      <c r="V17" s="18">
        <v>6.4589052155659618E-3</v>
      </c>
      <c r="W17" s="18">
        <v>4.4172612979952426E-3</v>
      </c>
      <c r="X17" s="18">
        <v>6.0669319590319001E-3</v>
      </c>
    </row>
    <row r="18" spans="2:24" s="117" customFormat="1" ht="15" customHeight="1" x14ac:dyDescent="0.25">
      <c r="B18" s="229" t="s">
        <v>161</v>
      </c>
      <c r="C18" s="293">
        <v>1.4412751867646369E-2</v>
      </c>
      <c r="D18" s="294">
        <v>3.746543882520572E-2</v>
      </c>
      <c r="E18" s="294">
        <v>2.1747932657321046E-2</v>
      </c>
      <c r="F18" s="348">
        <v>1.7178206723139751E-2</v>
      </c>
      <c r="G18" s="18">
        <v>4.0450763441464137E-2</v>
      </c>
      <c r="H18" s="349">
        <v>2.5415630076452079E-2</v>
      </c>
      <c r="I18" s="294">
        <v>2.4894563978314604E-2</v>
      </c>
      <c r="J18" s="294">
        <v>6.196817597579031E-2</v>
      </c>
      <c r="K18" s="294">
        <v>4.2708632608427978E-2</v>
      </c>
      <c r="L18" s="293">
        <v>1.6634518434088818E-2</v>
      </c>
      <c r="M18" s="294">
        <v>2.0800288616444916E-2</v>
      </c>
      <c r="N18" s="350">
        <v>1.7719984375683766E-2</v>
      </c>
      <c r="O18" s="293">
        <v>4.8143593500614874E-3</v>
      </c>
      <c r="P18" s="294">
        <v>1.9336215532240207E-2</v>
      </c>
      <c r="Q18" s="294">
        <v>8.4244811292933392E-3</v>
      </c>
      <c r="R18" s="293">
        <v>5.0006282196255808E-3</v>
      </c>
      <c r="S18" s="294">
        <v>2.0324595749768359E-2</v>
      </c>
      <c r="T18" s="294">
        <v>8.8570794579693034E-3</v>
      </c>
      <c r="U18" s="351">
        <v>1.2390180579058392E-2</v>
      </c>
      <c r="V18" s="18">
        <v>2.7450347166155338E-3</v>
      </c>
      <c r="W18" s="18">
        <v>2.3785253143051308E-3</v>
      </c>
      <c r="X18" s="18">
        <v>2.6746689281753541E-3</v>
      </c>
    </row>
    <row r="19" spans="2:24" s="117" customFormat="1" ht="15" customHeight="1" x14ac:dyDescent="0.25">
      <c r="B19" s="229" t="s">
        <v>163</v>
      </c>
      <c r="C19" s="293">
        <v>2.179526749802449E-2</v>
      </c>
      <c r="D19" s="294">
        <v>4.3724106170543925E-2</v>
      </c>
      <c r="E19" s="294">
        <v>2.8772848743398301E-2</v>
      </c>
      <c r="F19" s="348">
        <v>2.611953420695173E-2</v>
      </c>
      <c r="G19" s="18">
        <v>4.6352089735463321E-2</v>
      </c>
      <c r="H19" s="349">
        <v>3.3280935827965784E-2</v>
      </c>
      <c r="I19" s="294">
        <v>2.5090199058694286E-2</v>
      </c>
      <c r="J19" s="294">
        <v>6.3046060231358697E-2</v>
      </c>
      <c r="K19" s="294">
        <v>4.3328193130891444E-2</v>
      </c>
      <c r="L19" s="293">
        <v>3.292271272631625E-2</v>
      </c>
      <c r="M19" s="294">
        <v>3.1411919112753241E-2</v>
      </c>
      <c r="N19" s="350">
        <v>3.2529048424034868E-2</v>
      </c>
      <c r="O19" s="293">
        <v>1.0431111925133223E-2</v>
      </c>
      <c r="P19" s="294">
        <v>2.8299151157273158E-2</v>
      </c>
      <c r="Q19" s="294">
        <v>1.4873092122077974E-2</v>
      </c>
      <c r="R19" s="293">
        <v>1.0915944214097249E-2</v>
      </c>
      <c r="S19" s="294">
        <v>2.999372328660669E-2</v>
      </c>
      <c r="T19" s="294">
        <v>1.5717084948982472E-2</v>
      </c>
      <c r="U19" s="351">
        <v>8.2523934259023154E-3</v>
      </c>
      <c r="V19" s="18">
        <v>8.3965767802357504E-3</v>
      </c>
      <c r="W19" s="18">
        <v>0</v>
      </c>
      <c r="X19" s="18">
        <v>6.7845260617130929E-3</v>
      </c>
    </row>
    <row r="20" spans="2:24" s="117" customFormat="1" ht="15" customHeight="1" x14ac:dyDescent="0.25">
      <c r="B20" s="229" t="s">
        <v>162</v>
      </c>
      <c r="C20" s="293">
        <v>1.7369151636887209E-2</v>
      </c>
      <c r="D20" s="294">
        <v>5.445127155691059E-2</v>
      </c>
      <c r="E20" s="294">
        <v>2.9168385894418024E-2</v>
      </c>
      <c r="F20" s="348">
        <v>1.750900067257773E-2</v>
      </c>
      <c r="G20" s="18">
        <v>4.556778702269864E-2</v>
      </c>
      <c r="H20" s="349">
        <v>2.7440530961387724E-2</v>
      </c>
      <c r="I20" s="294">
        <v>2.5451371514779855E-2</v>
      </c>
      <c r="J20" s="294">
        <v>6.5750939589671833E-2</v>
      </c>
      <c r="K20" s="294">
        <v>4.4815529274723299E-2</v>
      </c>
      <c r="L20" s="293">
        <v>1.6533689886458286E-2</v>
      </c>
      <c r="M20" s="294">
        <v>2.29027101332985E-2</v>
      </c>
      <c r="N20" s="350">
        <v>1.8193252045829167E-2</v>
      </c>
      <c r="O20" s="293">
        <v>1.9370819051606095E-2</v>
      </c>
      <c r="P20" s="294">
        <v>0.11504191490483472</v>
      </c>
      <c r="Q20" s="294">
        <v>4.3154576613299606E-2</v>
      </c>
      <c r="R20" s="293">
        <v>2.0660887046111319E-2</v>
      </c>
      <c r="S20" s="294">
        <v>0.12208207549989539</v>
      </c>
      <c r="T20" s="294">
        <v>4.6184686090812332E-2</v>
      </c>
      <c r="U20" s="351">
        <v>1.2297457057419041E-2</v>
      </c>
      <c r="V20" s="18">
        <v>5.0056515420636204E-3</v>
      </c>
      <c r="W20" s="18">
        <v>2.0387359836901123E-3</v>
      </c>
      <c r="X20" s="18">
        <v>4.4360362711200994E-3</v>
      </c>
    </row>
    <row r="21" spans="2:24" s="117" customFormat="1" ht="15" customHeight="1" x14ac:dyDescent="0.25">
      <c r="B21" s="229" t="s">
        <v>164</v>
      </c>
      <c r="C21" s="293">
        <v>1.1567045393946936E-2</v>
      </c>
      <c r="D21" s="294">
        <v>5.30991224015277E-3</v>
      </c>
      <c r="E21" s="294">
        <v>9.5760756214147563E-3</v>
      </c>
      <c r="F21" s="348">
        <v>1.2445984974701407E-2</v>
      </c>
      <c r="G21" s="18">
        <v>4.8983816485200548E-3</v>
      </c>
      <c r="H21" s="349">
        <v>9.7744777289302393E-3</v>
      </c>
      <c r="I21" s="294">
        <v>1.032351270311248E-2</v>
      </c>
      <c r="J21" s="294">
        <v>4.9501326001008738E-3</v>
      </c>
      <c r="K21" s="294">
        <v>7.7415748563968156E-3</v>
      </c>
      <c r="L21" s="293">
        <v>1.4194905966419711E-2</v>
      </c>
      <c r="M21" s="294">
        <v>5.2560537921339575E-3</v>
      </c>
      <c r="N21" s="350">
        <v>1.1865728127172858E-2</v>
      </c>
      <c r="O21" s="293">
        <v>9.5458628779751774E-3</v>
      </c>
      <c r="P21" s="294">
        <v>8.013918911794168E-3</v>
      </c>
      <c r="Q21" s="294">
        <v>9.1650228388305988E-3</v>
      </c>
      <c r="R21" s="293">
        <v>7.3074506847593916E-3</v>
      </c>
      <c r="S21" s="294">
        <v>7.4573332934811847E-3</v>
      </c>
      <c r="T21" s="294">
        <v>7.345170353042059E-3</v>
      </c>
      <c r="U21" s="351">
        <v>6.5717795961890632E-3</v>
      </c>
      <c r="V21" s="18">
        <v>1.8973034070725012E-2</v>
      </c>
      <c r="W21" s="18">
        <v>5.7764186204553175E-3</v>
      </c>
      <c r="X21" s="18">
        <v>1.6439428534150955E-2</v>
      </c>
    </row>
    <row r="22" spans="2:24" s="117" customFormat="1" ht="15" customHeight="1" x14ac:dyDescent="0.25">
      <c r="B22" s="229" t="s">
        <v>165</v>
      </c>
      <c r="C22" s="293">
        <v>7.516640353442885E-3</v>
      </c>
      <c r="D22" s="294">
        <v>4.388858013950855E-3</v>
      </c>
      <c r="E22" s="294">
        <v>6.5214050052527115E-3</v>
      </c>
      <c r="F22" s="348">
        <v>7.6643089813304734E-3</v>
      </c>
      <c r="G22" s="18">
        <v>3.9114841173685938E-3</v>
      </c>
      <c r="H22" s="349">
        <v>6.3359801883470217E-3</v>
      </c>
      <c r="I22" s="294">
        <v>7.3476021534907695E-3</v>
      </c>
      <c r="J22" s="294">
        <v>3.5143094219286398E-3</v>
      </c>
      <c r="K22" s="294">
        <v>5.5056845166548424E-3</v>
      </c>
      <c r="L22" s="293">
        <v>8.7896190434439518E-3</v>
      </c>
      <c r="M22" s="294">
        <v>5.1751914261011275E-3</v>
      </c>
      <c r="N22" s="350">
        <v>7.8478152700137936E-3</v>
      </c>
      <c r="O22" s="293">
        <v>7.7753647836590872E-3</v>
      </c>
      <c r="P22" s="294">
        <v>7.6580376443296247E-3</v>
      </c>
      <c r="Q22" s="294">
        <v>7.7461973510888583E-3</v>
      </c>
      <c r="R22" s="293">
        <v>7.6542279180801609E-3</v>
      </c>
      <c r="S22" s="294">
        <v>6.9342738440386171E-3</v>
      </c>
      <c r="T22" s="294">
        <v>7.4730432624140145E-3</v>
      </c>
      <c r="U22" s="351">
        <v>4.2189202345905095E-3</v>
      </c>
      <c r="V22" s="18">
        <v>1.4694009365412562E-2</v>
      </c>
      <c r="W22" s="18">
        <v>1.3591573224600749E-3</v>
      </c>
      <c r="X22" s="18">
        <v>1.21338639180638E-2</v>
      </c>
    </row>
    <row r="23" spans="2:24" s="117" customFormat="1" ht="15" customHeight="1" x14ac:dyDescent="0.25">
      <c r="B23" s="229" t="s">
        <v>166</v>
      </c>
      <c r="C23" s="293">
        <v>1.2496222692287182E-2</v>
      </c>
      <c r="D23" s="294">
        <v>1.8208134016852524E-2</v>
      </c>
      <c r="E23" s="294">
        <v>1.4313707235299983E-2</v>
      </c>
      <c r="F23" s="348">
        <v>1.4772532452974508E-2</v>
      </c>
      <c r="G23" s="18">
        <v>1.9579485369043512E-2</v>
      </c>
      <c r="H23" s="349">
        <v>1.6473974485680856E-2</v>
      </c>
      <c r="I23" s="294">
        <v>1.5902874707017657E-2</v>
      </c>
      <c r="J23" s="294">
        <v>8.1919203423197699E-3</v>
      </c>
      <c r="K23" s="294">
        <v>1.2197719939099351E-2</v>
      </c>
      <c r="L23" s="293">
        <v>1.4126956293016527E-2</v>
      </c>
      <c r="M23" s="294">
        <v>3.605217488663718E-2</v>
      </c>
      <c r="N23" s="350">
        <v>1.9839964213184395E-2</v>
      </c>
      <c r="O23" s="293">
        <v>5.6603609025179446E-3</v>
      </c>
      <c r="P23" s="294">
        <v>9.5297094954394472E-3</v>
      </c>
      <c r="Q23" s="294">
        <v>6.622277853870805E-3</v>
      </c>
      <c r="R23" s="293">
        <v>5.3474054529463501E-3</v>
      </c>
      <c r="S23" s="294">
        <v>9.5047374241563794E-3</v>
      </c>
      <c r="T23" s="294">
        <v>6.3936454685977985E-3</v>
      </c>
      <c r="U23" s="351">
        <v>7.6844618558612856E-3</v>
      </c>
      <c r="V23" s="18">
        <v>5.0863878572581945E-3</v>
      </c>
      <c r="W23" s="18">
        <v>1.1213047910295617E-2</v>
      </c>
      <c r="X23" s="18">
        <v>6.2626394415813162E-3</v>
      </c>
    </row>
    <row r="24" spans="2:24" s="117" customFormat="1" ht="15" customHeight="1" x14ac:dyDescent="0.25">
      <c r="B24" s="229" t="s">
        <v>167</v>
      </c>
      <c r="C24" s="293">
        <v>2.1758908386350306E-2</v>
      </c>
      <c r="D24" s="294">
        <v>2.455856052382362E-2</v>
      </c>
      <c r="E24" s="294">
        <v>2.2649735326150128E-2</v>
      </c>
      <c r="F24" s="348">
        <v>2.4429298013477929E-2</v>
      </c>
      <c r="G24" s="18">
        <v>2.6676321680453811E-2</v>
      </c>
      <c r="H24" s="349">
        <v>2.5224641879380658E-2</v>
      </c>
      <c r="I24" s="294">
        <v>2.0052595738917461E-2</v>
      </c>
      <c r="J24" s="294">
        <v>3.1067471486910823E-2</v>
      </c>
      <c r="K24" s="294">
        <v>2.5345302382669504E-2</v>
      </c>
      <c r="L24" s="293">
        <v>2.0956994432510631E-2</v>
      </c>
      <c r="M24" s="294">
        <v>2.2007003924934845E-2</v>
      </c>
      <c r="N24" s="350">
        <v>2.1230593189159576E-2</v>
      </c>
      <c r="O24" s="293">
        <v>1.634440112683918E-2</v>
      </c>
      <c r="P24" s="294">
        <v>1.1440923709600885E-2</v>
      </c>
      <c r="Q24" s="294">
        <v>1.5125400580637128E-2</v>
      </c>
      <c r="R24" s="293">
        <v>1.6434225405201657E-2</v>
      </c>
      <c r="S24" s="294">
        <v>1.1895866335893833E-2</v>
      </c>
      <c r="T24" s="294">
        <v>1.5292095573716852E-2</v>
      </c>
      <c r="U24" s="351">
        <v>1.0385034423607409E-2</v>
      </c>
      <c r="V24" s="18">
        <v>4.6019699660907474E-3</v>
      </c>
      <c r="W24" s="18">
        <v>6.1162079510703364E-3</v>
      </c>
      <c r="X24" s="18">
        <v>4.8926870637354038E-3</v>
      </c>
    </row>
    <row r="25" spans="2:24" s="117" customFormat="1" ht="15" customHeight="1" x14ac:dyDescent="0.25">
      <c r="B25" s="229" t="s">
        <v>168</v>
      </c>
      <c r="C25" s="293">
        <v>2.541259511947604E-2</v>
      </c>
      <c r="D25" s="294">
        <v>2.79553808091773E-2</v>
      </c>
      <c r="E25" s="294">
        <v>2.6221689208060804E-2</v>
      </c>
      <c r="F25" s="348">
        <v>2.5459045291296493E-2</v>
      </c>
      <c r="G25" s="18">
        <v>2.7197852896102957E-2</v>
      </c>
      <c r="H25" s="349">
        <v>2.6074503856683594E-2</v>
      </c>
      <c r="I25" s="294">
        <v>1.8167726983720905E-2</v>
      </c>
      <c r="J25" s="294">
        <v>1.4821925386004587E-2</v>
      </c>
      <c r="K25" s="294">
        <v>1.6560051441113412E-2</v>
      </c>
      <c r="L25" s="293">
        <v>3.1412476436806801E-2</v>
      </c>
      <c r="M25" s="294">
        <v>4.1165164492713055E-2</v>
      </c>
      <c r="N25" s="350">
        <v>3.3953713773547903E-2</v>
      </c>
      <c r="O25" s="293">
        <v>2.6548749749252119E-2</v>
      </c>
      <c r="P25" s="294">
        <v>3.3716454895344548E-2</v>
      </c>
      <c r="Q25" s="294">
        <v>2.8330635489642247E-2</v>
      </c>
      <c r="R25" s="293">
        <v>2.9068978514888804E-2</v>
      </c>
      <c r="S25" s="294">
        <v>3.3401081985832561E-2</v>
      </c>
      <c r="T25" s="294">
        <v>3.0159201772168086E-2</v>
      </c>
      <c r="U25" s="351">
        <v>2.3864716381928185E-2</v>
      </c>
      <c r="V25" s="18">
        <v>1.1222347812045858E-2</v>
      </c>
      <c r="W25" s="18">
        <v>1.0193679918450561E-2</v>
      </c>
      <c r="X25" s="18">
        <v>1.1024854850283776E-2</v>
      </c>
    </row>
    <row r="26" spans="2:24" s="117" customFormat="1" ht="15" customHeight="1" x14ac:dyDescent="0.25">
      <c r="B26" s="229" t="s">
        <v>169</v>
      </c>
      <c r="C26" s="293">
        <v>3.1931379852527444E-3</v>
      </c>
      <c r="D26" s="294">
        <v>2.1416242064130997E-3</v>
      </c>
      <c r="E26" s="294">
        <v>2.8585547028430747E-3</v>
      </c>
      <c r="F26" s="348">
        <v>2.577115652598216E-3</v>
      </c>
      <c r="G26" s="18">
        <v>2.0480129660683769E-3</v>
      </c>
      <c r="H26" s="349">
        <v>2.3898374399345672E-3</v>
      </c>
      <c r="I26" s="294">
        <v>1.9601130168810502E-3</v>
      </c>
      <c r="J26" s="294">
        <v>1.2812586434114833E-3</v>
      </c>
      <c r="K26" s="294">
        <v>1.6339198636575961E-3</v>
      </c>
      <c r="L26" s="293">
        <v>2.3322081451931085E-3</v>
      </c>
      <c r="M26" s="294">
        <v>2.0651004248384308E-3</v>
      </c>
      <c r="N26" s="350">
        <v>2.2626084504211597E-3</v>
      </c>
      <c r="O26" s="293">
        <v>3.0089745937884296E-3</v>
      </c>
      <c r="P26" s="294">
        <v>2.8470501397163494E-3</v>
      </c>
      <c r="Q26" s="294">
        <v>2.9687203046051209E-3</v>
      </c>
      <c r="R26" s="293">
        <v>2.3068224651338108E-3</v>
      </c>
      <c r="S26" s="294">
        <v>2.854410138386586E-3</v>
      </c>
      <c r="T26" s="294">
        <v>2.4446291497579819E-3</v>
      </c>
      <c r="U26" s="351">
        <v>8.7044205938941552E-3</v>
      </c>
      <c r="V26" s="18">
        <v>1.340222832229937E-2</v>
      </c>
      <c r="W26" s="18">
        <v>0</v>
      </c>
      <c r="X26" s="18">
        <v>1.0829147367734359E-2</v>
      </c>
    </row>
    <row r="27" spans="2:24" s="117" customFormat="1" ht="15" customHeight="1" x14ac:dyDescent="0.25">
      <c r="B27" s="229" t="s">
        <v>170</v>
      </c>
      <c r="C27" s="293">
        <v>3.3684697015482516E-3</v>
      </c>
      <c r="D27" s="294">
        <v>2.2160703186812998E-3</v>
      </c>
      <c r="E27" s="294">
        <v>3.0017854260535582E-3</v>
      </c>
      <c r="F27" s="348">
        <v>2.6089861659992176E-3</v>
      </c>
      <c r="G27" s="18">
        <v>1.6568645543315174E-3</v>
      </c>
      <c r="H27" s="349">
        <v>2.271978552522464E-3</v>
      </c>
      <c r="I27" s="294">
        <v>3.4386627589813434E-3</v>
      </c>
      <c r="J27" s="294">
        <v>1.3829458373330295E-3</v>
      </c>
      <c r="K27" s="294">
        <v>2.4508797954863942E-3</v>
      </c>
      <c r="L27" s="293">
        <v>2.3212485204506597E-3</v>
      </c>
      <c r="M27" s="294">
        <v>1.847394054750042E-3</v>
      </c>
      <c r="N27" s="350">
        <v>2.1977772627300089E-3</v>
      </c>
      <c r="O27" s="293">
        <v>2.8170979530251095E-3</v>
      </c>
      <c r="P27" s="294">
        <v>5.931354457742395E-3</v>
      </c>
      <c r="Q27" s="294">
        <v>3.5912996179329054E-3</v>
      </c>
      <c r="R27" s="293">
        <v>2.7440633245382584E-3</v>
      </c>
      <c r="S27" s="294">
        <v>6.306602504707535E-3</v>
      </c>
      <c r="T27" s="294">
        <v>3.6406169491780406E-3</v>
      </c>
      <c r="U27" s="351">
        <v>1.1729525487378011E-2</v>
      </c>
      <c r="V27" s="18">
        <v>1.106087518165671E-2</v>
      </c>
      <c r="W27" s="18">
        <v>1.3591573224600749E-3</v>
      </c>
      <c r="X27" s="18">
        <v>9.1982516798225587E-3</v>
      </c>
    </row>
    <row r="28" spans="2:24" s="117" customFormat="1" ht="15" customHeight="1" thickBot="1" x14ac:dyDescent="0.3">
      <c r="B28" s="229" t="s">
        <v>171</v>
      </c>
      <c r="C28" s="293">
        <v>9.2626856940631226E-3</v>
      </c>
      <c r="D28" s="294">
        <v>6.7607457769144341E-3</v>
      </c>
      <c r="E28" s="294">
        <v>8.4665884039304713E-3</v>
      </c>
      <c r="F28" s="348">
        <v>7.6137557531771602E-3</v>
      </c>
      <c r="G28" s="18">
        <v>6.0617974372758421E-3</v>
      </c>
      <c r="H28" s="349">
        <v>7.0644333117495369E-3</v>
      </c>
      <c r="I28" s="294">
        <v>8.4047840301579007E-3</v>
      </c>
      <c r="J28" s="294">
        <v>2.7048793583131316E-3</v>
      </c>
      <c r="K28" s="294">
        <v>5.6659493836643191E-3</v>
      </c>
      <c r="L28" s="293">
        <v>5.8918942615404845E-3</v>
      </c>
      <c r="M28" s="294">
        <v>6.1517600004976141E-3</v>
      </c>
      <c r="N28" s="350">
        <v>5.9596069285090284E-3</v>
      </c>
      <c r="O28" s="293">
        <v>1.0670957726087374E-2</v>
      </c>
      <c r="P28" s="294">
        <v>1.1282754257394422E-2</v>
      </c>
      <c r="Q28" s="294">
        <v>1.0823049852219331E-2</v>
      </c>
      <c r="R28" s="293">
        <v>9.4232943837165468E-3</v>
      </c>
      <c r="S28" s="294">
        <v>1.1432585109244702E-2</v>
      </c>
      <c r="T28" s="294">
        <v>9.9289553159401106E-3</v>
      </c>
      <c r="U28" s="351">
        <v>2.1523447460534553E-2</v>
      </c>
      <c r="V28" s="18">
        <v>1.8730825125141289E-2</v>
      </c>
      <c r="W28" s="18">
        <v>9.1743119266055051E-3</v>
      </c>
      <c r="X28" s="18">
        <v>1.6896079326766261E-2</v>
      </c>
    </row>
    <row r="29" spans="2:24" s="117" customFormat="1" ht="15" customHeight="1" thickBot="1" x14ac:dyDescent="0.3">
      <c r="B29" s="352" t="s">
        <v>178</v>
      </c>
      <c r="C29" s="353">
        <v>9.2626856940631226E-3</v>
      </c>
      <c r="D29" s="354">
        <v>6.7607457769144341E-3</v>
      </c>
      <c r="E29" s="354">
        <v>8.4665884039304713E-3</v>
      </c>
      <c r="F29" s="355">
        <v>7.6137557531771602E-3</v>
      </c>
      <c r="G29" s="356">
        <v>6.0617974372758421E-3</v>
      </c>
      <c r="H29" s="357">
        <v>7.0644333117495369E-3</v>
      </c>
      <c r="I29" s="354">
        <v>8.4047840301579007E-3</v>
      </c>
      <c r="J29" s="354">
        <v>2.7048793583131316E-3</v>
      </c>
      <c r="K29" s="354">
        <v>5.6659493836643191E-3</v>
      </c>
      <c r="L29" s="353">
        <v>5.8918942615404845E-3</v>
      </c>
      <c r="M29" s="354">
        <v>6.1517600004976141E-3</v>
      </c>
      <c r="N29" s="358">
        <v>5.9596069285090284E-3</v>
      </c>
      <c r="O29" s="353">
        <v>1.0670957726087374E-2</v>
      </c>
      <c r="P29" s="354">
        <v>1.1282754257394422E-2</v>
      </c>
      <c r="Q29" s="354">
        <v>1.0823049852219331E-2</v>
      </c>
      <c r="R29" s="353">
        <v>9.4232943837165468E-3</v>
      </c>
      <c r="S29" s="354">
        <v>1.1432585109244702E-2</v>
      </c>
      <c r="T29" s="354">
        <v>9.9289553159401106E-3</v>
      </c>
      <c r="U29" s="359">
        <v>2.1523447460534553E-2</v>
      </c>
      <c r="V29" s="356">
        <v>1.8730825125141289E-2</v>
      </c>
      <c r="W29" s="356">
        <v>9.1743119266055051E-3</v>
      </c>
      <c r="X29" s="356">
        <v>1.6896079326766261E-2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949159-EFEE-4E15-8C56-7D7F005412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62" t="s">
        <v>76</v>
      </c>
      <c r="C4" s="762"/>
      <c r="D4" s="762"/>
      <c r="E4" s="762"/>
      <c r="F4" s="762"/>
      <c r="G4" s="762"/>
      <c r="H4" s="762"/>
    </row>
    <row r="5" spans="2:8" s="4" customFormat="1" ht="6" customHeight="1" thickBot="1" x14ac:dyDescent="0.3"/>
    <row r="6" spans="2:8" s="4" customFormat="1" ht="45.75" customHeight="1" x14ac:dyDescent="0.25">
      <c r="E6" s="12" t="s">
        <v>277</v>
      </c>
      <c r="F6" s="12" t="s">
        <v>276</v>
      </c>
      <c r="G6" s="12" t="s">
        <v>77</v>
      </c>
      <c r="H6" s="12" t="s">
        <v>78</v>
      </c>
    </row>
    <row r="7" spans="2:8" s="4" customFormat="1" ht="15" customHeight="1" x14ac:dyDescent="0.25">
      <c r="B7" s="763" t="s">
        <v>79</v>
      </c>
      <c r="C7" s="766" t="s">
        <v>80</v>
      </c>
      <c r="D7" s="13" t="s">
        <v>81</v>
      </c>
      <c r="E7" s="14">
        <v>1646981</v>
      </c>
      <c r="F7" s="14">
        <v>1815253</v>
      </c>
      <c r="G7" s="15">
        <v>0.10216997038824371</v>
      </c>
      <c r="H7" s="14">
        <v>168272</v>
      </c>
    </row>
    <row r="8" spans="2:8" s="4" customFormat="1" x14ac:dyDescent="0.25">
      <c r="B8" s="764"/>
      <c r="C8" s="767"/>
      <c r="D8" s="16" t="s">
        <v>82</v>
      </c>
      <c r="E8" s="17">
        <v>1093327</v>
      </c>
      <c r="F8" s="17">
        <v>1237654</v>
      </c>
      <c r="G8" s="18">
        <v>0.13200716711468763</v>
      </c>
      <c r="H8" s="17">
        <v>144327</v>
      </c>
    </row>
    <row r="9" spans="2:8" s="4" customFormat="1" x14ac:dyDescent="0.25">
      <c r="B9" s="764"/>
      <c r="C9" s="768"/>
      <c r="D9" s="19" t="s">
        <v>83</v>
      </c>
      <c r="E9" s="20">
        <v>553654</v>
      </c>
      <c r="F9" s="20">
        <v>577599</v>
      </c>
      <c r="G9" s="21">
        <v>4.3249032789431707E-2</v>
      </c>
      <c r="H9" s="20">
        <v>23945</v>
      </c>
    </row>
    <row r="10" spans="2:8" s="4" customFormat="1" x14ac:dyDescent="0.25">
      <c r="B10" s="764"/>
      <c r="C10" s="769" t="s">
        <v>36</v>
      </c>
      <c r="D10" s="22" t="s">
        <v>84</v>
      </c>
      <c r="E10" s="23">
        <v>13154171</v>
      </c>
      <c r="F10" s="23">
        <v>13937141</v>
      </c>
      <c r="G10" s="24">
        <v>5.9522565124020321E-2</v>
      </c>
      <c r="H10" s="23">
        <v>782970</v>
      </c>
    </row>
    <row r="11" spans="2:8" s="4" customFormat="1" x14ac:dyDescent="0.25">
      <c r="B11" s="764"/>
      <c r="C11" s="770"/>
      <c r="D11" s="25" t="s">
        <v>85</v>
      </c>
      <c r="E11" s="26">
        <v>8089098</v>
      </c>
      <c r="F11" s="26">
        <v>8995565</v>
      </c>
      <c r="G11" s="27">
        <v>0.11206033107770486</v>
      </c>
      <c r="H11" s="26">
        <v>906467</v>
      </c>
    </row>
    <row r="12" spans="2:8" s="4" customFormat="1" x14ac:dyDescent="0.25">
      <c r="B12" s="764"/>
      <c r="C12" s="771"/>
      <c r="D12" s="28" t="s">
        <v>86</v>
      </c>
      <c r="E12" s="29">
        <v>5065073</v>
      </c>
      <c r="F12" s="29">
        <v>4941576</v>
      </c>
      <c r="G12" s="30">
        <v>-2.4382077020410176E-2</v>
      </c>
      <c r="H12" s="29">
        <v>-123497</v>
      </c>
    </row>
    <row r="13" spans="2:8" s="4" customFormat="1" x14ac:dyDescent="0.25">
      <c r="B13" s="764"/>
      <c r="C13" s="766" t="s">
        <v>52</v>
      </c>
      <c r="D13" s="13" t="s">
        <v>87</v>
      </c>
      <c r="E13" s="31">
        <v>7.9868383423973928</v>
      </c>
      <c r="F13" s="31">
        <v>7.6777953266018564</v>
      </c>
      <c r="G13" s="15"/>
      <c r="H13" s="32">
        <v>-0.30904301579553639</v>
      </c>
    </row>
    <row r="14" spans="2:8" s="4" customFormat="1" x14ac:dyDescent="0.25">
      <c r="B14" s="764"/>
      <c r="C14" s="767"/>
      <c r="D14" s="16" t="s">
        <v>88</v>
      </c>
      <c r="E14" s="33">
        <v>7.3986081016932719</v>
      </c>
      <c r="F14" s="33">
        <v>7.2682389423861595</v>
      </c>
      <c r="G14" s="18"/>
      <c r="H14" s="34">
        <v>-0.13036915930711235</v>
      </c>
    </row>
    <row r="15" spans="2:8" s="4" customFormat="1" x14ac:dyDescent="0.25">
      <c r="B15" s="764"/>
      <c r="C15" s="768"/>
      <c r="D15" s="19" t="s">
        <v>89</v>
      </c>
      <c r="E15" s="35">
        <v>9.1484446965072053</v>
      </c>
      <c r="F15" s="35">
        <v>8.5553749227405174</v>
      </c>
      <c r="G15" s="21"/>
      <c r="H15" s="36">
        <v>-0.5930697737666879</v>
      </c>
    </row>
    <row r="16" spans="2:8" s="4" customFormat="1" x14ac:dyDescent="0.25">
      <c r="B16" s="764"/>
      <c r="C16" s="769" t="s">
        <v>90</v>
      </c>
      <c r="D16" s="22" t="s">
        <v>91</v>
      </c>
      <c r="E16" s="24">
        <v>0.67992861721043707</v>
      </c>
      <c r="F16" s="24">
        <v>0.7275603134976969</v>
      </c>
      <c r="G16" s="24">
        <v>7.0053966080556807E-2</v>
      </c>
      <c r="H16" s="37">
        <v>4.7631696287259828</v>
      </c>
    </row>
    <row r="17" spans="2:9" s="4" customFormat="1" x14ac:dyDescent="0.25">
      <c r="B17" s="764"/>
      <c r="C17" s="770"/>
      <c r="D17" s="25" t="s">
        <v>92</v>
      </c>
      <c r="E17" s="27">
        <v>0.7496068990058492</v>
      </c>
      <c r="F17" s="27">
        <v>0.80336624591197547</v>
      </c>
      <c r="G17" s="27">
        <v>7.1716718425915538E-2</v>
      </c>
      <c r="H17" s="38">
        <v>5.3759346906126275</v>
      </c>
    </row>
    <row r="18" spans="2:9" s="4" customFormat="1" ht="15" customHeight="1" x14ac:dyDescent="0.25">
      <c r="B18" s="765"/>
      <c r="C18" s="771"/>
      <c r="D18" s="28" t="s">
        <v>93</v>
      </c>
      <c r="E18" s="30">
        <v>0.59204058780074997</v>
      </c>
      <c r="F18" s="30">
        <v>0.62090599742117192</v>
      </c>
      <c r="G18" s="30">
        <v>4.8755795151896875E-2</v>
      </c>
      <c r="H18" s="39">
        <v>2.8865409620421945</v>
      </c>
    </row>
    <row r="19" spans="2:9" s="40" customFormat="1" ht="6.95" customHeight="1" x14ac:dyDescent="0.25">
      <c r="B19" s="772"/>
      <c r="C19" s="772"/>
      <c r="D19" s="772"/>
      <c r="E19" s="772"/>
      <c r="F19" s="772"/>
      <c r="G19" s="772"/>
      <c r="H19" s="772"/>
      <c r="I19" s="4"/>
    </row>
    <row r="20" spans="2:9" s="4" customFormat="1" ht="15" customHeight="1" x14ac:dyDescent="0.25">
      <c r="B20" s="773" t="s">
        <v>94</v>
      </c>
      <c r="C20" s="773"/>
      <c r="D20" s="773"/>
      <c r="E20" s="773"/>
      <c r="F20" s="773"/>
      <c r="G20" s="773"/>
      <c r="H20" s="773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2" t="s">
        <v>95</v>
      </c>
      <c r="C23" s="762"/>
      <c r="D23" s="762"/>
      <c r="E23" s="762"/>
      <c r="F23" s="762"/>
      <c r="G23" s="762"/>
      <c r="H23" s="762"/>
    </row>
    <row r="24" spans="2:9" s="4" customFormat="1" ht="6" customHeight="1" thickBot="1" x14ac:dyDescent="0.3"/>
    <row r="25" spans="2:9" s="4" customFormat="1" ht="30" x14ac:dyDescent="0.25">
      <c r="E25" s="12" t="s">
        <v>277</v>
      </c>
      <c r="F25" s="12" t="s">
        <v>276</v>
      </c>
      <c r="G25" s="12" t="s">
        <v>77</v>
      </c>
      <c r="H25" s="12" t="s">
        <v>78</v>
      </c>
    </row>
    <row r="26" spans="2:9" s="4" customFormat="1" ht="15" customHeight="1" x14ac:dyDescent="0.25">
      <c r="B26" s="763" t="s">
        <v>96</v>
      </c>
      <c r="C26" s="766" t="s">
        <v>80</v>
      </c>
      <c r="D26" s="13" t="s">
        <v>81</v>
      </c>
      <c r="E26" s="14">
        <v>1293965</v>
      </c>
      <c r="F26" s="14">
        <v>1408464</v>
      </c>
      <c r="G26" s="15">
        <v>8.8486937436484059E-2</v>
      </c>
      <c r="H26" s="14">
        <v>114499</v>
      </c>
    </row>
    <row r="27" spans="2:9" s="4" customFormat="1" x14ac:dyDescent="0.25">
      <c r="B27" s="764"/>
      <c r="C27" s="767"/>
      <c r="D27" s="16" t="s">
        <v>82</v>
      </c>
      <c r="E27" s="17">
        <v>803841</v>
      </c>
      <c r="F27" s="17">
        <v>909932</v>
      </c>
      <c r="G27" s="18">
        <v>0.1319800806378375</v>
      </c>
      <c r="H27" s="17">
        <v>106091</v>
      </c>
    </row>
    <row r="28" spans="2:9" s="4" customFormat="1" x14ac:dyDescent="0.25">
      <c r="B28" s="764"/>
      <c r="C28" s="768"/>
      <c r="D28" s="19" t="s">
        <v>83</v>
      </c>
      <c r="E28" s="20">
        <v>490124</v>
      </c>
      <c r="F28" s="20">
        <v>498532</v>
      </c>
      <c r="G28" s="21">
        <v>1.7154842448033669E-2</v>
      </c>
      <c r="H28" s="20">
        <v>8408</v>
      </c>
    </row>
    <row r="29" spans="2:9" s="4" customFormat="1" x14ac:dyDescent="0.25">
      <c r="B29" s="764"/>
      <c r="C29" s="769" t="s">
        <v>36</v>
      </c>
      <c r="D29" s="22" t="s">
        <v>84</v>
      </c>
      <c r="E29" s="23">
        <v>10821033</v>
      </c>
      <c r="F29" s="23">
        <v>11326097</v>
      </c>
      <c r="G29" s="24">
        <v>4.6674287011230886E-2</v>
      </c>
      <c r="H29" s="23">
        <v>505064</v>
      </c>
    </row>
    <row r="30" spans="2:9" s="4" customFormat="1" x14ac:dyDescent="0.25">
      <c r="B30" s="764"/>
      <c r="C30" s="770"/>
      <c r="D30" s="25" t="s">
        <v>85</v>
      </c>
      <c r="E30" s="26">
        <v>6344175</v>
      </c>
      <c r="F30" s="26">
        <v>7055595</v>
      </c>
      <c r="G30" s="27">
        <v>0.1121375119696415</v>
      </c>
      <c r="H30" s="26">
        <v>711420</v>
      </c>
    </row>
    <row r="31" spans="2:9" s="4" customFormat="1" x14ac:dyDescent="0.25">
      <c r="B31" s="764"/>
      <c r="C31" s="771"/>
      <c r="D31" s="28" t="s">
        <v>86</v>
      </c>
      <c r="E31" s="29">
        <v>4476858</v>
      </c>
      <c r="F31" s="29">
        <v>4270502</v>
      </c>
      <c r="G31" s="30">
        <v>-4.6093934630046296E-2</v>
      </c>
      <c r="H31" s="29">
        <v>-206356</v>
      </c>
    </row>
    <row r="32" spans="2:9" s="4" customFormat="1" x14ac:dyDescent="0.25">
      <c r="B32" s="764"/>
      <c r="C32" s="766" t="s">
        <v>52</v>
      </c>
      <c r="D32" s="13" t="s">
        <v>87</v>
      </c>
      <c r="E32" s="31">
        <v>8.3626937359202138</v>
      </c>
      <c r="F32" s="31">
        <v>8.0414529586840704</v>
      </c>
      <c r="G32" s="15"/>
      <c r="H32" s="32">
        <v>-0.32124077723614342</v>
      </c>
    </row>
    <row r="33" spans="2:9" s="4" customFormat="1" x14ac:dyDescent="0.25">
      <c r="B33" s="764"/>
      <c r="C33" s="767"/>
      <c r="D33" s="16" t="s">
        <v>88</v>
      </c>
      <c r="E33" s="33">
        <v>7.8923257211314182</v>
      </c>
      <c r="F33" s="33">
        <v>7.7539805172254628</v>
      </c>
      <c r="G33" s="18"/>
      <c r="H33" s="34">
        <v>-0.13834520390595539</v>
      </c>
    </row>
    <row r="34" spans="2:9" s="4" customFormat="1" x14ac:dyDescent="0.25">
      <c r="B34" s="764"/>
      <c r="C34" s="768"/>
      <c r="D34" s="19" t="s">
        <v>89</v>
      </c>
      <c r="E34" s="35">
        <v>9.1341334029755732</v>
      </c>
      <c r="F34" s="35">
        <v>8.5661542288158028</v>
      </c>
      <c r="G34" s="21"/>
      <c r="H34" s="36">
        <v>-0.56797917415977039</v>
      </c>
    </row>
    <row r="35" spans="2:9" s="4" customFormat="1" x14ac:dyDescent="0.25">
      <c r="B35" s="764"/>
      <c r="C35" s="769" t="s">
        <v>90</v>
      </c>
      <c r="D35" s="22" t="s">
        <v>91</v>
      </c>
      <c r="E35" s="24">
        <v>0.69201110437498559</v>
      </c>
      <c r="F35" s="24">
        <v>0.73216297293631816</v>
      </c>
      <c r="G35" s="24">
        <v>5.8022000380466565E-2</v>
      </c>
      <c r="H35" s="37">
        <v>4.0151868561332567</v>
      </c>
    </row>
    <row r="36" spans="2:9" s="4" customFormat="1" x14ac:dyDescent="0.25">
      <c r="B36" s="764"/>
      <c r="C36" s="770"/>
      <c r="D36" s="25" t="s">
        <v>92</v>
      </c>
      <c r="E36" s="27">
        <v>0.77665009108003291</v>
      </c>
      <c r="F36" s="27">
        <v>0.82205324009049163</v>
      </c>
      <c r="G36" s="27">
        <v>5.8460237798105164E-2</v>
      </c>
      <c r="H36" s="38">
        <v>4.5403149010458721</v>
      </c>
    </row>
    <row r="37" spans="2:9" s="4" customFormat="1" x14ac:dyDescent="0.25">
      <c r="B37" s="765"/>
      <c r="C37" s="771"/>
      <c r="D37" s="28" t="s">
        <v>93</v>
      </c>
      <c r="E37" s="30">
        <v>0.59943683018140337</v>
      </c>
      <c r="F37" s="30">
        <v>0.62012905590423428</v>
      </c>
      <c r="G37" s="30">
        <v>3.4519443385834236E-2</v>
      </c>
      <c r="H37" s="39">
        <v>2.0692225722830915</v>
      </c>
    </row>
    <row r="38" spans="2:9" s="40" customFormat="1" ht="6.95" customHeight="1" x14ac:dyDescent="0.25">
      <c r="B38" s="772"/>
      <c r="C38" s="772"/>
      <c r="D38" s="772"/>
      <c r="E38" s="772"/>
      <c r="F38" s="772"/>
      <c r="G38" s="772"/>
      <c r="H38" s="772"/>
      <c r="I38" s="4"/>
    </row>
    <row r="39" spans="2:9" s="4" customFormat="1" ht="15" customHeight="1" x14ac:dyDescent="0.25">
      <c r="B39" s="773" t="s">
        <v>94</v>
      </c>
      <c r="C39" s="773"/>
      <c r="D39" s="773"/>
      <c r="E39" s="773"/>
      <c r="F39" s="773"/>
      <c r="G39" s="773"/>
      <c r="H39" s="773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2" t="s">
        <v>97</v>
      </c>
      <c r="C42" s="762"/>
      <c r="D42" s="762"/>
      <c r="E42" s="762"/>
      <c r="F42" s="762"/>
      <c r="G42" s="762"/>
      <c r="H42" s="762"/>
    </row>
    <row r="43" spans="2:9" s="4" customFormat="1" ht="6" customHeight="1" thickBot="1" x14ac:dyDescent="0.3"/>
    <row r="44" spans="2:9" s="4" customFormat="1" ht="30" x14ac:dyDescent="0.25">
      <c r="E44" s="12" t="s">
        <v>277</v>
      </c>
      <c r="F44" s="12" t="s">
        <v>276</v>
      </c>
      <c r="G44" s="12" t="s">
        <v>77</v>
      </c>
      <c r="H44" s="12" t="s">
        <v>78</v>
      </c>
    </row>
    <row r="45" spans="2:9" s="4" customFormat="1" ht="15" customHeight="1" x14ac:dyDescent="0.25">
      <c r="B45" s="763" t="s">
        <v>98</v>
      </c>
      <c r="C45" s="766" t="s">
        <v>80</v>
      </c>
      <c r="D45" s="13" t="s">
        <v>81</v>
      </c>
      <c r="E45" s="14">
        <v>469129</v>
      </c>
      <c r="F45" s="14">
        <v>511653</v>
      </c>
      <c r="G45" s="15">
        <v>9.0644577504268575E-2</v>
      </c>
      <c r="H45" s="14">
        <v>42524</v>
      </c>
    </row>
    <row r="46" spans="2:9" s="4" customFormat="1" x14ac:dyDescent="0.25">
      <c r="B46" s="764"/>
      <c r="C46" s="767"/>
      <c r="D46" s="16" t="s">
        <v>82</v>
      </c>
      <c r="E46" s="17">
        <v>229337</v>
      </c>
      <c r="F46" s="17">
        <v>265801</v>
      </c>
      <c r="G46" s="18">
        <v>0.1589974578894815</v>
      </c>
      <c r="H46" s="17">
        <v>36464</v>
      </c>
    </row>
    <row r="47" spans="2:9" s="4" customFormat="1" x14ac:dyDescent="0.25">
      <c r="B47" s="764"/>
      <c r="C47" s="768"/>
      <c r="D47" s="19" t="s">
        <v>83</v>
      </c>
      <c r="E47" s="20">
        <v>239792</v>
      </c>
      <c r="F47" s="20">
        <v>245852</v>
      </c>
      <c r="G47" s="21">
        <v>2.5271902315340045E-2</v>
      </c>
      <c r="H47" s="20">
        <v>6060</v>
      </c>
    </row>
    <row r="48" spans="2:9" s="4" customFormat="1" x14ac:dyDescent="0.25">
      <c r="B48" s="764"/>
      <c r="C48" s="769" t="s">
        <v>36</v>
      </c>
      <c r="D48" s="22" t="s">
        <v>84</v>
      </c>
      <c r="E48" s="23">
        <v>3984472</v>
      </c>
      <c r="F48" s="23">
        <v>4157897</v>
      </c>
      <c r="G48" s="24">
        <v>4.3525214884180485E-2</v>
      </c>
      <c r="H48" s="23">
        <v>173425</v>
      </c>
    </row>
    <row r="49" spans="2:9" s="4" customFormat="1" x14ac:dyDescent="0.25">
      <c r="B49" s="764"/>
      <c r="C49" s="770"/>
      <c r="D49" s="25" t="s">
        <v>85</v>
      </c>
      <c r="E49" s="26">
        <v>1903373</v>
      </c>
      <c r="F49" s="26">
        <v>2052429</v>
      </c>
      <c r="G49" s="27">
        <v>7.831150279004695E-2</v>
      </c>
      <c r="H49" s="26">
        <v>149056</v>
      </c>
    </row>
    <row r="50" spans="2:9" s="4" customFormat="1" x14ac:dyDescent="0.25">
      <c r="B50" s="764"/>
      <c r="C50" s="771"/>
      <c r="D50" s="28" t="s">
        <v>86</v>
      </c>
      <c r="E50" s="29">
        <v>2081099</v>
      </c>
      <c r="F50" s="29">
        <v>2105468</v>
      </c>
      <c r="G50" s="30">
        <v>1.1709678395886103E-2</v>
      </c>
      <c r="H50" s="29">
        <v>24369</v>
      </c>
    </row>
    <row r="51" spans="2:9" s="4" customFormat="1" x14ac:dyDescent="0.25">
      <c r="B51" s="764"/>
      <c r="C51" s="766" t="s">
        <v>52</v>
      </c>
      <c r="D51" s="13" t="s">
        <v>87</v>
      </c>
      <c r="E51" s="31">
        <v>8.4933397850058299</v>
      </c>
      <c r="F51" s="31">
        <v>8.126400118830535</v>
      </c>
      <c r="G51" s="15"/>
      <c r="H51" s="32">
        <v>-0.36693966617529483</v>
      </c>
    </row>
    <row r="52" spans="2:9" s="4" customFormat="1" x14ac:dyDescent="0.25">
      <c r="B52" s="764"/>
      <c r="C52" s="767"/>
      <c r="D52" s="16" t="s">
        <v>88</v>
      </c>
      <c r="E52" s="33">
        <v>8.2994588749307781</v>
      </c>
      <c r="F52" s="33">
        <v>7.7216752382421436</v>
      </c>
      <c r="G52" s="18"/>
      <c r="H52" s="34">
        <v>-0.57778363668863442</v>
      </c>
    </row>
    <row r="53" spans="2:9" s="4" customFormat="1" x14ac:dyDescent="0.25">
      <c r="B53" s="764"/>
      <c r="C53" s="768"/>
      <c r="D53" s="19" t="s">
        <v>89</v>
      </c>
      <c r="E53" s="35">
        <v>8.6787674317742045</v>
      </c>
      <c r="F53" s="35">
        <v>8.5639653124644095</v>
      </c>
      <c r="G53" s="21"/>
      <c r="H53" s="36">
        <v>-0.114802119309795</v>
      </c>
    </row>
    <row r="54" spans="2:9" s="4" customFormat="1" x14ac:dyDescent="0.25">
      <c r="B54" s="764"/>
      <c r="C54" s="769" t="s">
        <v>90</v>
      </c>
      <c r="D54" s="22" t="s">
        <v>91</v>
      </c>
      <c r="E54" s="24">
        <v>0.71775217425765403</v>
      </c>
      <c r="F54" s="24">
        <v>0.75065611822458755</v>
      </c>
      <c r="G54" s="24">
        <v>4.584304324952404E-2</v>
      </c>
      <c r="H54" s="37">
        <v>3.2903943966933524</v>
      </c>
    </row>
    <row r="55" spans="2:9" s="4" customFormat="1" x14ac:dyDescent="0.25">
      <c r="B55" s="764"/>
      <c r="C55" s="770"/>
      <c r="D55" s="25" t="s">
        <v>92</v>
      </c>
      <c r="E55" s="27">
        <v>0.79983065234565409</v>
      </c>
      <c r="F55" s="27">
        <v>0.83422137119440654</v>
      </c>
      <c r="G55" s="27">
        <v>4.2997500468249239E-2</v>
      </c>
      <c r="H55" s="38">
        <v>3.4390718848752444</v>
      </c>
    </row>
    <row r="56" spans="2:9" s="4" customFormat="1" x14ac:dyDescent="0.25">
      <c r="B56" s="765"/>
      <c r="C56" s="771"/>
      <c r="D56" s="28" t="s">
        <v>93</v>
      </c>
      <c r="E56" s="30">
        <v>0.65616691890528445</v>
      </c>
      <c r="F56" s="30">
        <v>0.68387682689321938</v>
      </c>
      <c r="G56" s="30">
        <v>4.222996799985701E-2</v>
      </c>
      <c r="H56" s="39">
        <v>2.7709907987934934</v>
      </c>
    </row>
    <row r="57" spans="2:9" s="40" customFormat="1" ht="6.95" customHeight="1" x14ac:dyDescent="0.25">
      <c r="B57" s="772"/>
      <c r="C57" s="772"/>
      <c r="D57" s="772"/>
      <c r="E57" s="772"/>
      <c r="F57" s="772"/>
      <c r="G57" s="772"/>
      <c r="H57" s="772"/>
      <c r="I57" s="4"/>
    </row>
    <row r="58" spans="2:9" s="4" customFormat="1" ht="15" customHeight="1" x14ac:dyDescent="0.25">
      <c r="B58" s="773" t="s">
        <v>94</v>
      </c>
      <c r="C58" s="773"/>
      <c r="D58" s="773"/>
      <c r="E58" s="773"/>
      <c r="F58" s="773"/>
      <c r="G58" s="773"/>
      <c r="H58" s="773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2" t="s">
        <v>99</v>
      </c>
      <c r="C61" s="762"/>
      <c r="D61" s="762"/>
      <c r="E61" s="762"/>
      <c r="F61" s="762"/>
      <c r="G61" s="762"/>
      <c r="H61" s="762"/>
    </row>
    <row r="62" spans="2:9" s="4" customFormat="1" ht="6" customHeight="1" thickBot="1" x14ac:dyDescent="0.3"/>
    <row r="63" spans="2:9" s="4" customFormat="1" ht="30" x14ac:dyDescent="0.25">
      <c r="E63" s="12" t="s">
        <v>277</v>
      </c>
      <c r="F63" s="12" t="s">
        <v>276</v>
      </c>
      <c r="G63" s="12" t="s">
        <v>77</v>
      </c>
      <c r="H63" s="12" t="s">
        <v>78</v>
      </c>
    </row>
    <row r="64" spans="2:9" s="4" customFormat="1" ht="15" customHeight="1" x14ac:dyDescent="0.25">
      <c r="B64" s="763" t="s">
        <v>100</v>
      </c>
      <c r="C64" s="766" t="s">
        <v>80</v>
      </c>
      <c r="D64" s="13" t="s">
        <v>81</v>
      </c>
      <c r="E64" s="14">
        <v>569698</v>
      </c>
      <c r="F64" s="14">
        <v>616987</v>
      </c>
      <c r="G64" s="15">
        <v>8.300713711475205E-2</v>
      </c>
      <c r="H64" s="14">
        <v>47289</v>
      </c>
    </row>
    <row r="65" spans="2:9" s="4" customFormat="1" x14ac:dyDescent="0.25">
      <c r="B65" s="764"/>
      <c r="C65" s="767"/>
      <c r="D65" s="16" t="s">
        <v>82</v>
      </c>
      <c r="E65" s="17">
        <v>417188</v>
      </c>
      <c r="F65" s="17">
        <v>456220</v>
      </c>
      <c r="G65" s="18">
        <v>9.355973805574469E-2</v>
      </c>
      <c r="H65" s="17">
        <v>39032</v>
      </c>
    </row>
    <row r="66" spans="2:9" s="4" customFormat="1" x14ac:dyDescent="0.25">
      <c r="B66" s="764"/>
      <c r="C66" s="768"/>
      <c r="D66" s="19" t="s">
        <v>83</v>
      </c>
      <c r="E66" s="20">
        <v>152510</v>
      </c>
      <c r="F66" s="20">
        <v>160767</v>
      </c>
      <c r="G66" s="21">
        <v>5.4140712084453479E-2</v>
      </c>
      <c r="H66" s="20">
        <v>8257</v>
      </c>
    </row>
    <row r="67" spans="2:9" s="4" customFormat="1" x14ac:dyDescent="0.25">
      <c r="B67" s="764"/>
      <c r="C67" s="769" t="s">
        <v>36</v>
      </c>
      <c r="D67" s="22" t="s">
        <v>84</v>
      </c>
      <c r="E67" s="23">
        <v>4920361</v>
      </c>
      <c r="F67" s="23">
        <v>5072825</v>
      </c>
      <c r="G67" s="24">
        <v>3.098634429465652E-2</v>
      </c>
      <c r="H67" s="23">
        <v>152464</v>
      </c>
    </row>
    <row r="68" spans="2:9" s="4" customFormat="1" x14ac:dyDescent="0.25">
      <c r="B68" s="764"/>
      <c r="C68" s="770"/>
      <c r="D68" s="25" t="s">
        <v>85</v>
      </c>
      <c r="E68" s="26">
        <v>3387717</v>
      </c>
      <c r="F68" s="26">
        <v>3615641</v>
      </c>
      <c r="G68" s="27">
        <v>6.7279527776375581E-2</v>
      </c>
      <c r="H68" s="26">
        <v>227924</v>
      </c>
    </row>
    <row r="69" spans="2:9" s="4" customFormat="1" x14ac:dyDescent="0.25">
      <c r="B69" s="764"/>
      <c r="C69" s="771"/>
      <c r="D69" s="28" t="s">
        <v>86</v>
      </c>
      <c r="E69" s="29">
        <v>1532644</v>
      </c>
      <c r="F69" s="29">
        <v>1457184</v>
      </c>
      <c r="G69" s="30">
        <v>-4.9235177901717608E-2</v>
      </c>
      <c r="H69" s="29">
        <v>-75460</v>
      </c>
    </row>
    <row r="70" spans="2:9" s="4" customFormat="1" x14ac:dyDescent="0.25">
      <c r="B70" s="764"/>
      <c r="C70" s="766" t="s">
        <v>52</v>
      </c>
      <c r="D70" s="13" t="s">
        <v>87</v>
      </c>
      <c r="E70" s="31">
        <v>8.6367882632552693</v>
      </c>
      <c r="F70" s="31">
        <v>8.2219317424840401</v>
      </c>
      <c r="G70" s="15"/>
      <c r="H70" s="32">
        <v>-0.41485652077122914</v>
      </c>
    </row>
    <row r="71" spans="2:9" s="4" customFormat="1" x14ac:dyDescent="0.25">
      <c r="B71" s="764"/>
      <c r="C71" s="767"/>
      <c r="D71" s="16" t="s">
        <v>88</v>
      </c>
      <c r="E71" s="33">
        <v>8.1203606048112604</v>
      </c>
      <c r="F71" s="33">
        <v>7.9252137126824778</v>
      </c>
      <c r="G71" s="18"/>
      <c r="H71" s="34">
        <v>-0.19514689212878267</v>
      </c>
    </row>
    <row r="72" spans="2:9" s="4" customFormat="1" x14ac:dyDescent="0.25">
      <c r="B72" s="764"/>
      <c r="C72" s="768"/>
      <c r="D72" s="19" t="s">
        <v>89</v>
      </c>
      <c r="E72" s="35">
        <v>10.049465608812536</v>
      </c>
      <c r="F72" s="35">
        <v>9.0639496911679629</v>
      </c>
      <c r="G72" s="21"/>
      <c r="H72" s="36">
        <v>-0.98551591764457314</v>
      </c>
    </row>
    <row r="73" spans="2:9" s="4" customFormat="1" x14ac:dyDescent="0.25">
      <c r="B73" s="764"/>
      <c r="C73" s="769" t="s">
        <v>90</v>
      </c>
      <c r="D73" s="22" t="s">
        <v>91</v>
      </c>
      <c r="E73" s="24">
        <v>0.69829200656232793</v>
      </c>
      <c r="F73" s="24">
        <v>0.73583455118418617</v>
      </c>
      <c r="G73" s="24">
        <v>5.3763388767228193E-2</v>
      </c>
      <c r="H73" s="37">
        <v>3.7542544621858243</v>
      </c>
    </row>
    <row r="74" spans="2:9" s="4" customFormat="1" x14ac:dyDescent="0.25">
      <c r="B74" s="764"/>
      <c r="C74" s="770"/>
      <c r="D74" s="25" t="s">
        <v>92</v>
      </c>
      <c r="E74" s="27">
        <v>0.78727725257257597</v>
      </c>
      <c r="F74" s="27">
        <v>0.82197701918720312</v>
      </c>
      <c r="G74" s="27">
        <v>4.4075662673142446E-2</v>
      </c>
      <c r="H74" s="38">
        <v>3.4699766614627148</v>
      </c>
    </row>
    <row r="75" spans="2:9" s="4" customFormat="1" x14ac:dyDescent="0.25">
      <c r="B75" s="765"/>
      <c r="C75" s="771"/>
      <c r="D75" s="28" t="s">
        <v>93</v>
      </c>
      <c r="E75" s="30">
        <v>0.5587066200058326</v>
      </c>
      <c r="F75" s="30">
        <v>0.58398035957747119</v>
      </c>
      <c r="G75" s="30">
        <v>4.5236155554009283E-2</v>
      </c>
      <c r="H75" s="39">
        <v>2.5273739571638587</v>
      </c>
    </row>
    <row r="76" spans="2:9" s="40" customFormat="1" ht="6.95" customHeight="1" x14ac:dyDescent="0.25">
      <c r="B76" s="772"/>
      <c r="C76" s="772"/>
      <c r="D76" s="772"/>
      <c r="E76" s="772"/>
      <c r="F76" s="772"/>
      <c r="G76" s="772"/>
      <c r="H76" s="772"/>
      <c r="I76" s="4"/>
    </row>
    <row r="77" spans="2:9" s="4" customFormat="1" ht="15" customHeight="1" x14ac:dyDescent="0.25">
      <c r="B77" s="773" t="s">
        <v>94</v>
      </c>
      <c r="C77" s="773"/>
      <c r="D77" s="773"/>
      <c r="E77" s="773"/>
      <c r="F77" s="773"/>
      <c r="G77" s="773"/>
      <c r="H77" s="773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2" t="s">
        <v>101</v>
      </c>
      <c r="C80" s="762"/>
      <c r="D80" s="762"/>
      <c r="E80" s="762"/>
      <c r="F80" s="762"/>
      <c r="G80" s="762"/>
      <c r="H80" s="762"/>
    </row>
    <row r="81" spans="2:9" s="4" customFormat="1" ht="6" customHeight="1" thickBot="1" x14ac:dyDescent="0.3"/>
    <row r="82" spans="2:9" s="4" customFormat="1" ht="30" x14ac:dyDescent="0.25">
      <c r="E82" s="12" t="s">
        <v>277</v>
      </c>
      <c r="F82" s="12" t="s">
        <v>276</v>
      </c>
      <c r="G82" s="12" t="s">
        <v>77</v>
      </c>
      <c r="H82" s="12" t="s">
        <v>78</v>
      </c>
    </row>
    <row r="83" spans="2:9" s="4" customFormat="1" ht="15" customHeight="1" x14ac:dyDescent="0.25">
      <c r="B83" s="763" t="s">
        <v>102</v>
      </c>
      <c r="C83" s="766" t="s">
        <v>80</v>
      </c>
      <c r="D83" s="13" t="s">
        <v>81</v>
      </c>
      <c r="E83" s="14">
        <v>265694</v>
      </c>
      <c r="F83" s="14">
        <v>305182</v>
      </c>
      <c r="G83" s="15">
        <v>0.14862209910649082</v>
      </c>
      <c r="H83" s="14">
        <v>39488</v>
      </c>
    </row>
    <row r="84" spans="2:9" s="4" customFormat="1" x14ac:dyDescent="0.25">
      <c r="B84" s="764"/>
      <c r="C84" s="767"/>
      <c r="D84" s="16" t="s">
        <v>82</v>
      </c>
      <c r="E84" s="17">
        <v>204227</v>
      </c>
      <c r="F84" s="17">
        <v>229314</v>
      </c>
      <c r="G84" s="18">
        <v>0.12283880192139129</v>
      </c>
      <c r="H84" s="17">
        <v>25087</v>
      </c>
    </row>
    <row r="85" spans="2:9" s="4" customFormat="1" x14ac:dyDescent="0.25">
      <c r="B85" s="764"/>
      <c r="C85" s="768"/>
      <c r="D85" s="19" t="s">
        <v>83</v>
      </c>
      <c r="E85" s="20">
        <v>61467</v>
      </c>
      <c r="F85" s="20">
        <v>75868</v>
      </c>
      <c r="G85" s="21">
        <v>0.23428831730847444</v>
      </c>
      <c r="H85" s="20">
        <v>14401</v>
      </c>
    </row>
    <row r="86" spans="2:9" s="4" customFormat="1" x14ac:dyDescent="0.25">
      <c r="B86" s="764"/>
      <c r="C86" s="769" t="s">
        <v>36</v>
      </c>
      <c r="D86" s="22" t="s">
        <v>84</v>
      </c>
      <c r="E86" s="23">
        <v>2107970</v>
      </c>
      <c r="F86" s="23">
        <v>2348197</v>
      </c>
      <c r="G86" s="24">
        <v>0.11396129925947718</v>
      </c>
      <c r="H86" s="23">
        <v>240227</v>
      </c>
    </row>
    <row r="87" spans="2:9" s="4" customFormat="1" x14ac:dyDescent="0.25">
      <c r="B87" s="764"/>
      <c r="C87" s="770"/>
      <c r="D87" s="25" t="s">
        <v>85</v>
      </c>
      <c r="E87" s="26">
        <v>1535561</v>
      </c>
      <c r="F87" s="26">
        <v>1700431</v>
      </c>
      <c r="G87" s="27">
        <v>0.10736792611950952</v>
      </c>
      <c r="H87" s="26">
        <v>164870</v>
      </c>
    </row>
    <row r="88" spans="2:9" s="4" customFormat="1" x14ac:dyDescent="0.25">
      <c r="B88" s="764"/>
      <c r="C88" s="771"/>
      <c r="D88" s="28" t="s">
        <v>86</v>
      </c>
      <c r="E88" s="29">
        <v>572409</v>
      </c>
      <c r="F88" s="29">
        <v>647766</v>
      </c>
      <c r="G88" s="30">
        <v>0.13164887344538601</v>
      </c>
      <c r="H88" s="29">
        <v>75357</v>
      </c>
    </row>
    <row r="89" spans="2:9" s="4" customFormat="1" x14ac:dyDescent="0.25">
      <c r="B89" s="764"/>
      <c r="C89" s="766" t="s">
        <v>52</v>
      </c>
      <c r="D89" s="13" t="s">
        <v>87</v>
      </c>
      <c r="E89" s="31">
        <v>7.9338261308121369</v>
      </c>
      <c r="F89" s="31">
        <v>7.6944151358861266</v>
      </c>
      <c r="G89" s="15"/>
      <c r="H89" s="32">
        <v>-0.23941099492601037</v>
      </c>
    </row>
    <row r="90" spans="2:9" s="4" customFormat="1" x14ac:dyDescent="0.25">
      <c r="B90" s="764"/>
      <c r="C90" s="767"/>
      <c r="D90" s="16" t="s">
        <v>88</v>
      </c>
      <c r="E90" s="33">
        <v>7.5188931923790685</v>
      </c>
      <c r="F90" s="33">
        <v>7.4152951847684836</v>
      </c>
      <c r="G90" s="18"/>
      <c r="H90" s="34">
        <v>-0.10359800761058491</v>
      </c>
    </row>
    <row r="91" spans="2:9" s="4" customFormat="1" x14ac:dyDescent="0.25">
      <c r="B91" s="764"/>
      <c r="C91" s="768"/>
      <c r="D91" s="19" t="s">
        <v>89</v>
      </c>
      <c r="E91" s="35">
        <v>9.3124603445751379</v>
      </c>
      <c r="F91" s="35">
        <v>8.5380661148310217</v>
      </c>
      <c r="G91" s="21"/>
      <c r="H91" s="36">
        <v>-0.7743942297441162</v>
      </c>
    </row>
    <row r="92" spans="2:9" s="4" customFormat="1" x14ac:dyDescent="0.25">
      <c r="B92" s="764"/>
      <c r="C92" s="769" t="s">
        <v>90</v>
      </c>
      <c r="D92" s="22" t="s">
        <v>91</v>
      </c>
      <c r="E92" s="24">
        <v>0.64106330438167536</v>
      </c>
      <c r="F92" s="24">
        <v>0.72229368679691475</v>
      </c>
      <c r="G92" s="24">
        <v>0.12671195162791071</v>
      </c>
      <c r="H92" s="37">
        <v>8.1230382415239397</v>
      </c>
    </row>
    <row r="93" spans="2:9" s="4" customFormat="1" x14ac:dyDescent="0.25">
      <c r="B93" s="764"/>
      <c r="C93" s="770"/>
      <c r="D93" s="25" t="s">
        <v>92</v>
      </c>
      <c r="E93" s="27">
        <v>0.6845892182038662</v>
      </c>
      <c r="F93" s="27">
        <v>0.76243211590335169</v>
      </c>
      <c r="G93" s="27">
        <v>0.11370745496652623</v>
      </c>
      <c r="H93" s="38">
        <v>7.7842897699485487</v>
      </c>
    </row>
    <row r="94" spans="2:9" s="4" customFormat="1" x14ac:dyDescent="0.25">
      <c r="B94" s="765"/>
      <c r="C94" s="771"/>
      <c r="D94" s="28" t="s">
        <v>93</v>
      </c>
      <c r="E94" s="30">
        <v>0.54765499425947184</v>
      </c>
      <c r="F94" s="30">
        <v>0.6345943594747423</v>
      </c>
      <c r="G94" s="30">
        <v>0.1587484203130991</v>
      </c>
      <c r="H94" s="39">
        <v>8.6939365215270463</v>
      </c>
    </row>
    <row r="95" spans="2:9" s="40" customFormat="1" ht="6.95" customHeight="1" x14ac:dyDescent="0.25">
      <c r="B95" s="772"/>
      <c r="C95" s="772"/>
      <c r="D95" s="772"/>
      <c r="E95" s="772"/>
      <c r="F95" s="772"/>
      <c r="G95" s="772"/>
      <c r="H95" s="772"/>
      <c r="I95" s="4"/>
    </row>
    <row r="96" spans="2:9" s="4" customFormat="1" ht="15" customHeight="1" x14ac:dyDescent="0.25">
      <c r="B96" s="773" t="s">
        <v>94</v>
      </c>
      <c r="C96" s="773"/>
      <c r="D96" s="773"/>
      <c r="E96" s="773"/>
      <c r="F96" s="773"/>
      <c r="G96" s="773"/>
      <c r="H96" s="773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2" t="s">
        <v>103</v>
      </c>
      <c r="C99" s="762"/>
      <c r="D99" s="762"/>
      <c r="E99" s="762"/>
      <c r="F99" s="762"/>
      <c r="G99" s="762"/>
      <c r="H99" s="762"/>
    </row>
    <row r="100" spans="2:8" s="4" customFormat="1" ht="6" customHeight="1" thickBot="1" x14ac:dyDescent="0.3"/>
    <row r="101" spans="2:8" s="4" customFormat="1" ht="30" x14ac:dyDescent="0.25">
      <c r="E101" s="12" t="s">
        <v>277</v>
      </c>
      <c r="F101" s="12" t="s">
        <v>276</v>
      </c>
      <c r="G101" s="12" t="s">
        <v>77</v>
      </c>
      <c r="H101" s="12" t="s">
        <v>78</v>
      </c>
    </row>
    <row r="102" spans="2:8" s="4" customFormat="1" ht="15" customHeight="1" x14ac:dyDescent="0.25">
      <c r="B102" s="763" t="s">
        <v>104</v>
      </c>
      <c r="C102" s="766" t="s">
        <v>80</v>
      </c>
      <c r="D102" s="13" t="s">
        <v>81</v>
      </c>
      <c r="E102" s="14">
        <v>228047</v>
      </c>
      <c r="F102" s="14">
        <v>265889</v>
      </c>
      <c r="G102" s="15">
        <v>0.16593947738843307</v>
      </c>
      <c r="H102" s="14">
        <v>37842</v>
      </c>
    </row>
    <row r="103" spans="2:8" s="4" customFormat="1" x14ac:dyDescent="0.25">
      <c r="B103" s="764"/>
      <c r="C103" s="767"/>
      <c r="D103" s="16" t="s">
        <v>82</v>
      </c>
      <c r="E103" s="17">
        <v>172551</v>
      </c>
      <c r="F103" s="17">
        <v>198975</v>
      </c>
      <c r="G103" s="18">
        <v>0.15313733331015178</v>
      </c>
      <c r="H103" s="17">
        <v>26424</v>
      </c>
    </row>
    <row r="104" spans="2:8" s="4" customFormat="1" x14ac:dyDescent="0.25">
      <c r="B104" s="764"/>
      <c r="C104" s="768"/>
      <c r="D104" s="19" t="s">
        <v>83</v>
      </c>
      <c r="E104" s="20">
        <v>55496</v>
      </c>
      <c r="F104" s="20">
        <v>66914</v>
      </c>
      <c r="G104" s="21">
        <v>0.2057445581663544</v>
      </c>
      <c r="H104" s="20">
        <v>11418</v>
      </c>
    </row>
    <row r="105" spans="2:8" s="4" customFormat="1" x14ac:dyDescent="0.25">
      <c r="B105" s="764"/>
      <c r="C105" s="769" t="s">
        <v>36</v>
      </c>
      <c r="D105" s="22" t="s">
        <v>84</v>
      </c>
      <c r="E105" s="23">
        <v>1877015</v>
      </c>
      <c r="F105" s="23">
        <v>2117781</v>
      </c>
      <c r="G105" s="24">
        <v>0.12827068510374184</v>
      </c>
      <c r="H105" s="23">
        <v>240766</v>
      </c>
    </row>
    <row r="106" spans="2:8" s="4" customFormat="1" x14ac:dyDescent="0.25">
      <c r="B106" s="764"/>
      <c r="C106" s="770"/>
      <c r="D106" s="25" t="s">
        <v>85</v>
      </c>
      <c r="E106" s="26">
        <v>1350770</v>
      </c>
      <c r="F106" s="26">
        <v>1535277</v>
      </c>
      <c r="G106" s="27">
        <v>0.13659394271415559</v>
      </c>
      <c r="H106" s="26">
        <v>184507</v>
      </c>
    </row>
    <row r="107" spans="2:8" s="4" customFormat="1" x14ac:dyDescent="0.25">
      <c r="B107" s="764"/>
      <c r="C107" s="771"/>
      <c r="D107" s="28" t="s">
        <v>86</v>
      </c>
      <c r="E107" s="29">
        <v>526245</v>
      </c>
      <c r="F107" s="29">
        <v>582504</v>
      </c>
      <c r="G107" s="30">
        <v>0.10690647892141492</v>
      </c>
      <c r="H107" s="29">
        <v>56259</v>
      </c>
    </row>
    <row r="108" spans="2:8" s="4" customFormat="1" x14ac:dyDescent="0.25">
      <c r="B108" s="764"/>
      <c r="C108" s="766" t="s">
        <v>52</v>
      </c>
      <c r="D108" s="13" t="s">
        <v>87</v>
      </c>
      <c r="E108" s="31">
        <v>8.2308252246247484</v>
      </c>
      <c r="F108" s="31">
        <v>7.9649064083132437</v>
      </c>
      <c r="G108" s="15"/>
      <c r="H108" s="32">
        <v>-0.26591881631150471</v>
      </c>
    </row>
    <row r="109" spans="2:8" s="4" customFormat="1" x14ac:dyDescent="0.25">
      <c r="B109" s="764"/>
      <c r="C109" s="767"/>
      <c r="D109" s="16" t="s">
        <v>88</v>
      </c>
      <c r="E109" s="33">
        <v>7.8282362895607678</v>
      </c>
      <c r="F109" s="33">
        <v>7.7159291368262348</v>
      </c>
      <c r="G109" s="18"/>
      <c r="H109" s="34">
        <v>-0.11230715273453296</v>
      </c>
    </row>
    <row r="110" spans="2:8" s="4" customFormat="1" x14ac:dyDescent="0.25">
      <c r="B110" s="764"/>
      <c r="C110" s="768"/>
      <c r="D110" s="19" t="s">
        <v>89</v>
      </c>
      <c r="E110" s="35">
        <v>9.4825753207438375</v>
      </c>
      <c r="F110" s="35">
        <v>8.7052634725169629</v>
      </c>
      <c r="G110" s="21"/>
      <c r="H110" s="36">
        <v>-0.7773118482268746</v>
      </c>
    </row>
    <row r="111" spans="2:8" s="4" customFormat="1" x14ac:dyDescent="0.25">
      <c r="B111" s="764"/>
      <c r="C111" s="769" t="s">
        <v>90</v>
      </c>
      <c r="D111" s="22" t="s">
        <v>91</v>
      </c>
      <c r="E111" s="24">
        <v>0.6563632103842334</v>
      </c>
      <c r="F111" s="24">
        <v>0.75535463786843837</v>
      </c>
      <c r="G111" s="24">
        <v>0.15081806219190086</v>
      </c>
      <c r="H111" s="37">
        <v>9.8991427484204984</v>
      </c>
    </row>
    <row r="112" spans="2:8" s="4" customFormat="1" x14ac:dyDescent="0.25">
      <c r="B112" s="764"/>
      <c r="C112" s="770"/>
      <c r="D112" s="25" t="s">
        <v>92</v>
      </c>
      <c r="E112" s="27">
        <v>0.7029548908178771</v>
      </c>
      <c r="F112" s="27">
        <v>0.80544909981727209</v>
      </c>
      <c r="G112" s="27">
        <v>0.14580481669335077</v>
      </c>
      <c r="H112" s="38">
        <v>10.249420899939498</v>
      </c>
    </row>
    <row r="113" spans="2:9" s="4" customFormat="1" x14ac:dyDescent="0.25">
      <c r="B113" s="765"/>
      <c r="C113" s="771"/>
      <c r="D113" s="28" t="s">
        <v>93</v>
      </c>
      <c r="E113" s="30">
        <v>0.56093310309542077</v>
      </c>
      <c r="F113" s="30">
        <v>0.64897312545539221</v>
      </c>
      <c r="G113" s="30">
        <v>0.15695280216863017</v>
      </c>
      <c r="H113" s="39">
        <v>8.8040022359971442</v>
      </c>
    </row>
    <row r="114" spans="2:9" s="40" customFormat="1" ht="6.95" customHeight="1" x14ac:dyDescent="0.25">
      <c r="B114" s="772"/>
      <c r="C114" s="772"/>
      <c r="D114" s="772"/>
      <c r="E114" s="772"/>
      <c r="F114" s="772"/>
      <c r="G114" s="772"/>
      <c r="H114" s="772"/>
      <c r="I114" s="4"/>
    </row>
    <row r="115" spans="2:9" s="4" customFormat="1" ht="15" customHeight="1" x14ac:dyDescent="0.25">
      <c r="B115" s="773" t="s">
        <v>94</v>
      </c>
      <c r="C115" s="773"/>
      <c r="D115" s="773"/>
      <c r="E115" s="773"/>
      <c r="F115" s="773"/>
      <c r="G115" s="773"/>
      <c r="H115" s="773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2" t="s">
        <v>105</v>
      </c>
      <c r="C118" s="762"/>
      <c r="D118" s="762"/>
      <c r="E118" s="762"/>
      <c r="F118" s="762"/>
      <c r="G118" s="762"/>
      <c r="H118" s="762"/>
    </row>
    <row r="119" spans="2:9" s="4" customFormat="1" ht="6" customHeight="1" thickBot="1" x14ac:dyDescent="0.3"/>
    <row r="120" spans="2:9" s="4" customFormat="1" ht="30" x14ac:dyDescent="0.25">
      <c r="E120" s="12" t="s">
        <v>277</v>
      </c>
      <c r="F120" s="12" t="s">
        <v>276</v>
      </c>
      <c r="G120" s="12" t="s">
        <v>77</v>
      </c>
      <c r="H120" s="12" t="s">
        <v>78</v>
      </c>
    </row>
    <row r="121" spans="2:9" s="4" customFormat="1" ht="15" customHeight="1" x14ac:dyDescent="0.25">
      <c r="B121" s="763" t="s">
        <v>106</v>
      </c>
      <c r="C121" s="766" t="s">
        <v>80</v>
      </c>
      <c r="D121" s="13" t="s">
        <v>81</v>
      </c>
      <c r="E121" s="14">
        <v>74927</v>
      </c>
      <c r="F121" s="14">
        <v>86278</v>
      </c>
      <c r="G121" s="15">
        <v>0.15149412094438586</v>
      </c>
      <c r="H121" s="14">
        <v>11351</v>
      </c>
    </row>
    <row r="122" spans="2:9" s="4" customFormat="1" x14ac:dyDescent="0.25">
      <c r="B122" s="764"/>
      <c r="C122" s="767"/>
      <c r="D122" s="16" t="s">
        <v>82</v>
      </c>
      <c r="E122" s="17">
        <v>74927</v>
      </c>
      <c r="F122" s="17">
        <v>86022</v>
      </c>
      <c r="G122" s="18">
        <v>0.14807746206307471</v>
      </c>
      <c r="H122" s="17">
        <v>11095</v>
      </c>
    </row>
    <row r="123" spans="2:9" s="4" customFormat="1" x14ac:dyDescent="0.25">
      <c r="B123" s="764"/>
      <c r="C123" s="769" t="s">
        <v>36</v>
      </c>
      <c r="D123" s="22" t="s">
        <v>84</v>
      </c>
      <c r="E123" s="23">
        <v>175339</v>
      </c>
      <c r="F123" s="23">
        <v>207100</v>
      </c>
      <c r="G123" s="24">
        <v>0.18114053348085712</v>
      </c>
      <c r="H123" s="23">
        <v>31761</v>
      </c>
    </row>
    <row r="124" spans="2:9" s="4" customFormat="1" x14ac:dyDescent="0.25">
      <c r="B124" s="764"/>
      <c r="C124" s="770"/>
      <c r="D124" s="25" t="s">
        <v>85</v>
      </c>
      <c r="E124" s="26">
        <v>175339</v>
      </c>
      <c r="F124" s="26">
        <v>204048</v>
      </c>
      <c r="G124" s="27">
        <v>0.16373425193482349</v>
      </c>
      <c r="H124" s="26">
        <v>28709</v>
      </c>
    </row>
    <row r="125" spans="2:9" s="4" customFormat="1" x14ac:dyDescent="0.25">
      <c r="B125" s="764"/>
      <c r="C125" s="766" t="s">
        <v>52</v>
      </c>
      <c r="D125" s="13" t="s">
        <v>87</v>
      </c>
      <c r="E125" s="31">
        <v>2.3401310608992754</v>
      </c>
      <c r="F125" s="31">
        <v>2.4003801664387212</v>
      </c>
      <c r="G125" s="15"/>
      <c r="H125" s="32">
        <v>6.0249105539445846E-2</v>
      </c>
    </row>
    <row r="126" spans="2:9" s="4" customFormat="1" x14ac:dyDescent="0.25">
      <c r="B126" s="764"/>
      <c r="C126" s="767"/>
      <c r="D126" s="16" t="s">
        <v>88</v>
      </c>
      <c r="E126" s="33">
        <v>2.3401310608992754</v>
      </c>
      <c r="F126" s="33">
        <v>2.3720443607449258</v>
      </c>
      <c r="G126" s="18"/>
      <c r="H126" s="34">
        <v>3.1913299845650389E-2</v>
      </c>
    </row>
    <row r="127" spans="2:9" s="4" customFormat="1" x14ac:dyDescent="0.25">
      <c r="B127" s="764"/>
      <c r="C127" s="769" t="s">
        <v>90</v>
      </c>
      <c r="D127" s="22" t="s">
        <v>91</v>
      </c>
      <c r="E127" s="24">
        <v>0.56437170078537402</v>
      </c>
      <c r="F127" s="24">
        <v>0.64758617023605158</v>
      </c>
      <c r="G127" s="24">
        <v>0.14744621201750041</v>
      </c>
      <c r="H127" s="41">
        <v>8.3214469450677555</v>
      </c>
    </row>
    <row r="128" spans="2:9" s="4" customFormat="1" ht="15" customHeight="1" x14ac:dyDescent="0.25">
      <c r="B128" s="764"/>
      <c r="C128" s="770"/>
      <c r="D128" s="25" t="s">
        <v>92</v>
      </c>
      <c r="E128" s="27">
        <v>0.56437170078537402</v>
      </c>
      <c r="F128" s="27">
        <v>0.65438382127978911</v>
      </c>
      <c r="G128" s="27">
        <v>0.15949084684642245</v>
      </c>
      <c r="H128" s="42">
        <v>9.0012120494415093</v>
      </c>
    </row>
    <row r="129" spans="2:8" s="4" customFormat="1" ht="6" customHeight="1" x14ac:dyDescent="0.25">
      <c r="B129" s="772"/>
      <c r="C129" s="772"/>
      <c r="D129" s="772"/>
      <c r="E129" s="772"/>
      <c r="F129" s="772"/>
      <c r="G129" s="772"/>
      <c r="H129" s="772"/>
    </row>
    <row r="130" spans="2:8" s="4" customFormat="1" x14ac:dyDescent="0.25">
      <c r="B130" s="773" t="s">
        <v>94</v>
      </c>
      <c r="C130" s="773"/>
      <c r="D130" s="773"/>
      <c r="E130" s="773"/>
      <c r="F130" s="773"/>
      <c r="G130" s="773"/>
      <c r="H130" s="773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62" t="s">
        <v>107</v>
      </c>
      <c r="C133" s="762"/>
      <c r="D133" s="762"/>
      <c r="E133" s="762"/>
      <c r="F133" s="762"/>
      <c r="G133" s="762"/>
      <c r="H133" s="762"/>
    </row>
    <row r="134" spans="2:8" s="4" customFormat="1" ht="6" customHeight="1" thickBot="1" x14ac:dyDescent="0.3"/>
    <row r="135" spans="2:8" s="4" customFormat="1" ht="30" x14ac:dyDescent="0.25">
      <c r="E135" s="12" t="s">
        <v>277</v>
      </c>
      <c r="F135" s="12" t="s">
        <v>276</v>
      </c>
      <c r="G135" s="12" t="s">
        <v>77</v>
      </c>
      <c r="H135" s="12" t="s">
        <v>78</v>
      </c>
    </row>
    <row r="136" spans="2:8" s="4" customFormat="1" ht="15" customHeight="1" x14ac:dyDescent="0.25">
      <c r="B136" s="774" t="s">
        <v>108</v>
      </c>
      <c r="C136" s="766" t="s">
        <v>80</v>
      </c>
      <c r="D136" s="13" t="s">
        <v>81</v>
      </c>
      <c r="E136" s="14">
        <v>12395</v>
      </c>
      <c r="F136" s="14">
        <v>15329</v>
      </c>
      <c r="G136" s="15">
        <v>0.23670835014118596</v>
      </c>
      <c r="H136" s="14">
        <v>2934</v>
      </c>
    </row>
    <row r="137" spans="2:8" s="4" customFormat="1" x14ac:dyDescent="0.25">
      <c r="B137" s="775"/>
      <c r="C137" s="767"/>
      <c r="D137" s="16" t="s">
        <v>82</v>
      </c>
      <c r="E137" s="17">
        <v>10332</v>
      </c>
      <c r="F137" s="17">
        <v>12386</v>
      </c>
      <c r="G137" s="18">
        <v>0.19879984514130866</v>
      </c>
      <c r="H137" s="17">
        <v>2054</v>
      </c>
    </row>
    <row r="138" spans="2:8" s="4" customFormat="1" x14ac:dyDescent="0.25">
      <c r="B138" s="775"/>
      <c r="C138" s="768"/>
      <c r="D138" s="19" t="s">
        <v>83</v>
      </c>
      <c r="E138" s="20">
        <v>2063</v>
      </c>
      <c r="F138" s="20">
        <v>2943</v>
      </c>
      <c r="G138" s="21">
        <v>0.4265632573921474</v>
      </c>
      <c r="H138" s="20">
        <v>880</v>
      </c>
    </row>
    <row r="139" spans="2:8" s="4" customFormat="1" x14ac:dyDescent="0.25">
      <c r="B139" s="775"/>
      <c r="C139" s="769" t="s">
        <v>36</v>
      </c>
      <c r="D139" s="22" t="s">
        <v>84</v>
      </c>
      <c r="E139" s="23">
        <v>49829</v>
      </c>
      <c r="F139" s="23">
        <v>55747</v>
      </c>
      <c r="G139" s="24">
        <v>0.11876618033675168</v>
      </c>
      <c r="H139" s="23">
        <v>5918</v>
      </c>
    </row>
    <row r="140" spans="2:8" s="4" customFormat="1" x14ac:dyDescent="0.25">
      <c r="B140" s="775"/>
      <c r="C140" s="770"/>
      <c r="D140" s="25" t="s">
        <v>85</v>
      </c>
      <c r="E140" s="26">
        <v>34023</v>
      </c>
      <c r="F140" s="26">
        <v>35491</v>
      </c>
      <c r="G140" s="27">
        <v>4.3147282720512603E-2</v>
      </c>
      <c r="H140" s="26">
        <v>1468</v>
      </c>
    </row>
    <row r="141" spans="2:8" s="4" customFormat="1" x14ac:dyDescent="0.25">
      <c r="B141" s="775"/>
      <c r="C141" s="771"/>
      <c r="D141" s="28" t="s">
        <v>86</v>
      </c>
      <c r="E141" s="29">
        <v>15806</v>
      </c>
      <c r="F141" s="29">
        <v>20256</v>
      </c>
      <c r="G141" s="30">
        <v>0.28153865620650387</v>
      </c>
      <c r="H141" s="29">
        <v>4450</v>
      </c>
    </row>
    <row r="142" spans="2:8" s="4" customFormat="1" x14ac:dyDescent="0.25">
      <c r="B142" s="775"/>
      <c r="C142" s="766" t="s">
        <v>52</v>
      </c>
      <c r="D142" s="13" t="s">
        <v>87</v>
      </c>
      <c r="E142" s="31">
        <v>4.0200887454618801</v>
      </c>
      <c r="F142" s="31">
        <v>3.6367016765607674</v>
      </c>
      <c r="G142" s="15"/>
      <c r="H142" s="32">
        <v>-0.38338706890111274</v>
      </c>
    </row>
    <row r="143" spans="2:8" s="4" customFormat="1" x14ac:dyDescent="0.25">
      <c r="B143" s="775"/>
      <c r="C143" s="767"/>
      <c r="D143" s="16" t="s">
        <v>88</v>
      </c>
      <c r="E143" s="33">
        <v>3.2929732868757258</v>
      </c>
      <c r="F143" s="33">
        <v>2.8654125625706444</v>
      </c>
      <c r="G143" s="18"/>
      <c r="H143" s="34">
        <v>-0.42756072430508141</v>
      </c>
    </row>
    <row r="144" spans="2:8" s="4" customFormat="1" x14ac:dyDescent="0.25">
      <c r="B144" s="775"/>
      <c r="C144" s="768"/>
      <c r="D144" s="19" t="s">
        <v>89</v>
      </c>
      <c r="E144" s="35">
        <v>7.6616577799321375</v>
      </c>
      <c r="F144" s="35">
        <v>6.8827726809378182</v>
      </c>
      <c r="G144" s="21"/>
      <c r="H144" s="36">
        <v>-0.77888509899431924</v>
      </c>
    </row>
    <row r="145" spans="2:9" s="4" customFormat="1" x14ac:dyDescent="0.25">
      <c r="B145" s="775"/>
      <c r="C145" s="769" t="s">
        <v>90</v>
      </c>
      <c r="D145" s="22" t="s">
        <v>91</v>
      </c>
      <c r="E145" s="24">
        <v>0.45134963768115943</v>
      </c>
      <c r="F145" s="24">
        <v>0.4814200713317271</v>
      </c>
      <c r="G145" s="24">
        <v>6.6623369423883139E-2</v>
      </c>
      <c r="H145" s="37">
        <v>3.0070433650567665</v>
      </c>
    </row>
    <row r="146" spans="2:9" s="4" customFormat="1" x14ac:dyDescent="0.25">
      <c r="B146" s="775"/>
      <c r="C146" s="770"/>
      <c r="D146" s="25" t="s">
        <v>92</v>
      </c>
      <c r="E146" s="27">
        <v>0.49480802792321116</v>
      </c>
      <c r="F146" s="27">
        <v>0.49049172171701816</v>
      </c>
      <c r="G146" s="27">
        <v>-8.7231935672289485E-3</v>
      </c>
      <c r="H146" s="38">
        <v>-0.43163062061929991</v>
      </c>
    </row>
    <row r="147" spans="2:9" s="4" customFormat="1" x14ac:dyDescent="0.25">
      <c r="B147" s="776"/>
      <c r="C147" s="771"/>
      <c r="D147" s="28" t="s">
        <v>93</v>
      </c>
      <c r="E147" s="30">
        <v>0.37958693563880885</v>
      </c>
      <c r="F147" s="30">
        <v>0.46630907709661823</v>
      </c>
      <c r="G147" s="30">
        <v>0.228464505270352</v>
      </c>
      <c r="H147" s="39">
        <v>8.6722141457809379</v>
      </c>
    </row>
    <row r="148" spans="2:9" s="40" customFormat="1" ht="6.95" customHeight="1" x14ac:dyDescent="0.25">
      <c r="B148" s="772"/>
      <c r="C148" s="772"/>
      <c r="D148" s="772"/>
      <c r="E148" s="772"/>
      <c r="F148" s="772"/>
      <c r="G148" s="772"/>
      <c r="H148" s="772"/>
      <c r="I148" s="4"/>
    </row>
    <row r="149" spans="2:9" s="4" customFormat="1" ht="15" customHeight="1" x14ac:dyDescent="0.25">
      <c r="B149" s="773" t="s">
        <v>94</v>
      </c>
      <c r="C149" s="773"/>
      <c r="D149" s="773"/>
      <c r="E149" s="773"/>
      <c r="F149" s="773"/>
      <c r="G149" s="773"/>
      <c r="H149" s="773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180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276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33" t="s">
        <v>79</v>
      </c>
      <c r="D6" s="834"/>
      <c r="E6" s="834"/>
      <c r="F6" s="840" t="s">
        <v>175</v>
      </c>
      <c r="G6" s="831"/>
      <c r="H6" s="838"/>
      <c r="I6" s="834" t="s">
        <v>98</v>
      </c>
      <c r="J6" s="834"/>
      <c r="K6" s="834"/>
      <c r="L6" s="841" t="s">
        <v>100</v>
      </c>
      <c r="M6" s="834"/>
      <c r="N6" s="839"/>
      <c r="O6" s="834" t="s">
        <v>176</v>
      </c>
      <c r="P6" s="834"/>
      <c r="Q6" s="834"/>
      <c r="R6" s="833" t="s">
        <v>104</v>
      </c>
      <c r="S6" s="834"/>
      <c r="T6" s="834"/>
      <c r="U6" s="360" t="s">
        <v>106</v>
      </c>
      <c r="V6" s="840" t="s">
        <v>108</v>
      </c>
      <c r="W6" s="831"/>
      <c r="X6" s="838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177</v>
      </c>
      <c r="F7" s="361" t="s">
        <v>130</v>
      </c>
      <c r="G7" s="305" t="s">
        <v>131</v>
      </c>
      <c r="H7" s="362" t="s">
        <v>177</v>
      </c>
      <c r="I7" s="309" t="s">
        <v>130</v>
      </c>
      <c r="J7" s="309" t="s">
        <v>131</v>
      </c>
      <c r="K7" s="309" t="s">
        <v>177</v>
      </c>
      <c r="L7" s="336" t="s">
        <v>130</v>
      </c>
      <c r="M7" s="309" t="s">
        <v>131</v>
      </c>
      <c r="N7" s="340" t="s">
        <v>177</v>
      </c>
      <c r="O7" s="253" t="s">
        <v>130</v>
      </c>
      <c r="P7" s="251" t="s">
        <v>131</v>
      </c>
      <c r="Q7" s="251" t="s">
        <v>177</v>
      </c>
      <c r="R7" s="307" t="s">
        <v>130</v>
      </c>
      <c r="S7" s="309" t="s">
        <v>131</v>
      </c>
      <c r="T7" s="309" t="s">
        <v>177</v>
      </c>
      <c r="U7" s="363" t="s">
        <v>137</v>
      </c>
      <c r="V7" s="361" t="s">
        <v>130</v>
      </c>
      <c r="W7" s="305" t="s">
        <v>131</v>
      </c>
      <c r="X7" s="362" t="s">
        <v>177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0.73520709342029356</v>
      </c>
      <c r="G8" s="344">
        <v>0.8631109125881451</v>
      </c>
      <c r="H8" s="345">
        <v>0.77590506667665604</v>
      </c>
      <c r="I8" s="286">
        <v>0.21476196093577041</v>
      </c>
      <c r="J8" s="286">
        <v>0.42564478124096478</v>
      </c>
      <c r="K8" s="286">
        <v>0.28186318931851373</v>
      </c>
      <c r="L8" s="365">
        <v>0.36861675395546734</v>
      </c>
      <c r="M8" s="286">
        <v>0.27833670072143479</v>
      </c>
      <c r="N8" s="346">
        <v>0.33989036239025633</v>
      </c>
      <c r="O8" s="286">
        <v>0.18528118521008294</v>
      </c>
      <c r="P8" s="286">
        <v>0.13135064292008816</v>
      </c>
      <c r="Q8" s="286">
        <v>0.16812091758008388</v>
      </c>
      <c r="R8" s="285">
        <v>0.16076787211934837</v>
      </c>
      <c r="S8" s="286">
        <v>0.11584853851893788</v>
      </c>
      <c r="T8" s="286">
        <v>0.14647489909120107</v>
      </c>
      <c r="U8" s="285">
        <v>4.7529462835208092E-2</v>
      </c>
      <c r="V8" s="364">
        <v>1.0007643493254172E-2</v>
      </c>
      <c r="W8" s="344">
        <v>5.0952304280305191E-3</v>
      </c>
      <c r="X8" s="345">
        <v>8.444552908051935E-3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0.36152060776960898</v>
      </c>
      <c r="G9" s="18">
        <v>0.58346203930831897</v>
      </c>
      <c r="H9" s="349">
        <v>0.40996235693818806</v>
      </c>
      <c r="I9" s="294">
        <v>9.6707914618009025E-2</v>
      </c>
      <c r="J9" s="294">
        <v>0.26156082492959026</v>
      </c>
      <c r="K9" s="294">
        <v>0.13268931419563154</v>
      </c>
      <c r="L9" s="367">
        <v>0.1310238990094573</v>
      </c>
      <c r="M9" s="294">
        <v>0.17040671088095455</v>
      </c>
      <c r="N9" s="350">
        <v>0.13961973567233682</v>
      </c>
      <c r="O9" s="294">
        <v>0.37294376778263022</v>
      </c>
      <c r="P9" s="294">
        <v>0.40640804336634262</v>
      </c>
      <c r="Q9" s="294">
        <v>0.38024780305308697</v>
      </c>
      <c r="R9" s="293">
        <v>0.32306996368432844</v>
      </c>
      <c r="S9" s="294">
        <v>0.363601950274068</v>
      </c>
      <c r="T9" s="294">
        <v>0.33191662342727024</v>
      </c>
      <c r="U9" s="293">
        <v>0.18862842431232835</v>
      </c>
      <c r="V9" s="366">
        <v>2.4241450597580927E-2</v>
      </c>
      <c r="W9" s="18">
        <v>1.0129917325338422E-2</v>
      </c>
      <c r="X9" s="349">
        <v>2.1161415696396645E-2</v>
      </c>
    </row>
    <row r="10" spans="2:24" s="117" customFormat="1" ht="15" customHeight="1" x14ac:dyDescent="0.25">
      <c r="B10" s="229" t="s">
        <v>155</v>
      </c>
      <c r="C10" s="293">
        <v>1</v>
      </c>
      <c r="D10" s="294">
        <v>1</v>
      </c>
      <c r="E10" s="294">
        <v>1</v>
      </c>
      <c r="F10" s="366">
        <v>0.91643850924735992</v>
      </c>
      <c r="G10" s="18">
        <v>0.95059223255155489</v>
      </c>
      <c r="H10" s="349">
        <v>0.92913924717030794</v>
      </c>
      <c r="I10" s="294">
        <v>0.28493602279711683</v>
      </c>
      <c r="J10" s="294">
        <v>0.45519324241423248</v>
      </c>
      <c r="K10" s="294">
        <v>0.34824953935246117</v>
      </c>
      <c r="L10" s="367">
        <v>0.54207409062971446</v>
      </c>
      <c r="M10" s="294">
        <v>0.40720117030814967</v>
      </c>
      <c r="N10" s="350">
        <v>0.49191892603316661</v>
      </c>
      <c r="O10" s="294">
        <v>5.5037157065429963E-2</v>
      </c>
      <c r="P10" s="294">
        <v>4.5821339247793871E-2</v>
      </c>
      <c r="Q10" s="294">
        <v>5.1610072826182331E-2</v>
      </c>
      <c r="R10" s="293">
        <v>3.4949991618707044E-2</v>
      </c>
      <c r="S10" s="294">
        <v>3.3835118682459538E-2</v>
      </c>
      <c r="T10" s="294">
        <v>3.4535404053698343E-2</v>
      </c>
      <c r="U10" s="293">
        <v>1.1845222426954462E-2</v>
      </c>
      <c r="V10" s="366">
        <v>1.1286807844890206E-2</v>
      </c>
      <c r="W10" s="18">
        <v>8.4941720541739413E-4</v>
      </c>
      <c r="X10" s="349">
        <v>7.4054575765552339E-3</v>
      </c>
    </row>
    <row r="11" spans="2:24" s="117" customFormat="1" ht="15" customHeight="1" x14ac:dyDescent="0.25">
      <c r="B11" s="229" t="s">
        <v>156</v>
      </c>
      <c r="C11" s="293">
        <v>1</v>
      </c>
      <c r="D11" s="294">
        <v>1</v>
      </c>
      <c r="E11" s="294">
        <v>1</v>
      </c>
      <c r="F11" s="366">
        <v>0.94970271924455718</v>
      </c>
      <c r="G11" s="18">
        <v>0.95308357348703165</v>
      </c>
      <c r="H11" s="349">
        <v>0.95024162578321669</v>
      </c>
      <c r="I11" s="294">
        <v>0.28329107283378507</v>
      </c>
      <c r="J11" s="294">
        <v>0.38270893371757925</v>
      </c>
      <c r="K11" s="294">
        <v>0.29913823199750106</v>
      </c>
      <c r="L11" s="367">
        <v>0.56387164466206174</v>
      </c>
      <c r="M11" s="294">
        <v>0.39504322766570604</v>
      </c>
      <c r="N11" s="350">
        <v>0.53696047626922438</v>
      </c>
      <c r="O11" s="294">
        <v>3.3509661624551892E-2</v>
      </c>
      <c r="P11" s="294">
        <v>4.368876080691643E-2</v>
      </c>
      <c r="Q11" s="294">
        <v>3.5132205133858847E-2</v>
      </c>
      <c r="R11" s="293">
        <v>1.9826003322549621E-2</v>
      </c>
      <c r="S11" s="294">
        <v>3.1815561959654182E-2</v>
      </c>
      <c r="T11" s="294">
        <v>2.1737133197361411E-2</v>
      </c>
      <c r="U11" s="293">
        <v>9.775278834316373E-3</v>
      </c>
      <c r="V11" s="366">
        <v>5.1586954620967034E-3</v>
      </c>
      <c r="W11" s="18">
        <v>3.227665706051873E-3</v>
      </c>
      <c r="X11" s="349">
        <v>4.8508902486081255E-3</v>
      </c>
    </row>
    <row r="12" spans="2:24" s="117" customFormat="1" ht="15" customHeight="1" x14ac:dyDescent="0.25">
      <c r="B12" s="229" t="s">
        <v>154</v>
      </c>
      <c r="C12" s="293">
        <v>1</v>
      </c>
      <c r="D12" s="294">
        <v>1</v>
      </c>
      <c r="E12" s="294">
        <v>1</v>
      </c>
      <c r="F12" s="366">
        <v>0.57538684162925691</v>
      </c>
      <c r="G12" s="18">
        <v>0.62452984093895858</v>
      </c>
      <c r="H12" s="349">
        <v>0.58495937291733791</v>
      </c>
      <c r="I12" s="294">
        <v>0.10680830304923837</v>
      </c>
      <c r="J12" s="294">
        <v>0.18180994244799928</v>
      </c>
      <c r="K12" s="294">
        <v>0.12141782118787323</v>
      </c>
      <c r="L12" s="367">
        <v>0.36724055711772152</v>
      </c>
      <c r="M12" s="294">
        <v>0.3552136674672588</v>
      </c>
      <c r="N12" s="350">
        <v>0.36489784749286103</v>
      </c>
      <c r="O12" s="294">
        <v>0.39233935726461994</v>
      </c>
      <c r="P12" s="294">
        <v>0.33704173652965969</v>
      </c>
      <c r="Q12" s="294">
        <v>0.38156797147056359</v>
      </c>
      <c r="R12" s="293">
        <v>0.35404162487187496</v>
      </c>
      <c r="S12" s="294">
        <v>0.27393846014410661</v>
      </c>
      <c r="T12" s="294">
        <v>0.3384383840969577</v>
      </c>
      <c r="U12" s="293">
        <v>1.8360528394821978E-2</v>
      </c>
      <c r="V12" s="366">
        <v>1.0151338255526506E-2</v>
      </c>
      <c r="W12" s="18">
        <v>3.5618797299134454E-2</v>
      </c>
      <c r="X12" s="349">
        <v>1.511212721727655E-2</v>
      </c>
    </row>
    <row r="13" spans="2:24" s="117" customFormat="1" ht="15" customHeight="1" x14ac:dyDescent="0.25">
      <c r="B13" s="229" t="s">
        <v>157</v>
      </c>
      <c r="C13" s="293">
        <v>1</v>
      </c>
      <c r="D13" s="294">
        <v>1</v>
      </c>
      <c r="E13" s="294">
        <v>1</v>
      </c>
      <c r="F13" s="366">
        <v>0.72853179945335134</v>
      </c>
      <c r="G13" s="18">
        <v>0.88320140721196128</v>
      </c>
      <c r="H13" s="349">
        <v>0.76845084063497826</v>
      </c>
      <c r="I13" s="294">
        <v>0.10941133276220781</v>
      </c>
      <c r="J13" s="294">
        <v>0.3124596892406919</v>
      </c>
      <c r="K13" s="294">
        <v>0.16181655846612492</v>
      </c>
      <c r="L13" s="367">
        <v>0.36329702606780073</v>
      </c>
      <c r="M13" s="294">
        <v>0.39003224860744651</v>
      </c>
      <c r="N13" s="350">
        <v>0.37019718224603138</v>
      </c>
      <c r="O13" s="294">
        <v>0.18078162607595968</v>
      </c>
      <c r="P13" s="294">
        <v>9.9149809440046907E-2</v>
      </c>
      <c r="Q13" s="294">
        <v>0.15971307940255142</v>
      </c>
      <c r="R13" s="293">
        <v>0.11679516990984376</v>
      </c>
      <c r="S13" s="294">
        <v>7.9683377308707129E-2</v>
      </c>
      <c r="T13" s="294">
        <v>0.10721690047063452</v>
      </c>
      <c r="U13" s="293">
        <v>4.8803740863485719E-2</v>
      </c>
      <c r="V13" s="366">
        <v>2.6088198098967896E-2</v>
      </c>
      <c r="W13" s="18">
        <v>1.424802110817942E-2</v>
      </c>
      <c r="X13" s="349">
        <v>2.303233909898458E-2</v>
      </c>
    </row>
    <row r="14" spans="2:24" s="117" customFormat="1" ht="15" customHeight="1" x14ac:dyDescent="0.25">
      <c r="B14" s="229" t="s">
        <v>153</v>
      </c>
      <c r="C14" s="293">
        <v>1</v>
      </c>
      <c r="D14" s="294">
        <v>1</v>
      </c>
      <c r="E14" s="294">
        <v>1</v>
      </c>
      <c r="F14" s="366">
        <v>0.93396868618107554</v>
      </c>
      <c r="G14" s="18">
        <v>0.97154498374187648</v>
      </c>
      <c r="H14" s="349">
        <v>0.94756075045996546</v>
      </c>
      <c r="I14" s="294">
        <v>0.29248922169276154</v>
      </c>
      <c r="J14" s="294">
        <v>0.44772540271306061</v>
      </c>
      <c r="K14" s="294">
        <v>0.34864111232070893</v>
      </c>
      <c r="L14" s="367">
        <v>0.4415178649351556</v>
      </c>
      <c r="M14" s="294">
        <v>0.31316798007664859</v>
      </c>
      <c r="N14" s="350">
        <v>0.39509126097391722</v>
      </c>
      <c r="O14" s="294">
        <v>5.3005084318903245E-2</v>
      </c>
      <c r="P14" s="294">
        <v>2.7685010406079087E-2</v>
      </c>
      <c r="Q14" s="294">
        <v>4.3846330143814817E-2</v>
      </c>
      <c r="R14" s="293">
        <v>4.7070469807025284E-2</v>
      </c>
      <c r="S14" s="294">
        <v>2.518579141201473E-2</v>
      </c>
      <c r="T14" s="294">
        <v>3.9154363783367396E-2</v>
      </c>
      <c r="U14" s="293">
        <v>6.9758780725376725E-3</v>
      </c>
      <c r="V14" s="366">
        <v>2.1369599313779027E-3</v>
      </c>
      <c r="W14" s="18">
        <v>6.9960531700040917E-4</v>
      </c>
      <c r="X14" s="349">
        <v>1.6170413236820159E-3</v>
      </c>
    </row>
    <row r="15" spans="2:24" s="117" customFormat="1" ht="15" customHeight="1" x14ac:dyDescent="0.25">
      <c r="B15" s="229" t="s">
        <v>158</v>
      </c>
      <c r="C15" s="293">
        <v>1</v>
      </c>
      <c r="D15" s="294">
        <v>1</v>
      </c>
      <c r="E15" s="294">
        <v>1</v>
      </c>
      <c r="F15" s="366">
        <v>0.90618607993808387</v>
      </c>
      <c r="G15" s="18">
        <v>0.9512000796733393</v>
      </c>
      <c r="H15" s="349">
        <v>0.92225382154283686</v>
      </c>
      <c r="I15" s="294">
        <v>0.47299463762507599</v>
      </c>
      <c r="J15" s="294">
        <v>0.54416890747933477</v>
      </c>
      <c r="K15" s="294">
        <v>0.49840028439388551</v>
      </c>
      <c r="L15" s="367">
        <v>0.33622643595555307</v>
      </c>
      <c r="M15" s="294">
        <v>0.29090728015137934</v>
      </c>
      <c r="N15" s="350">
        <v>0.320049768929968</v>
      </c>
      <c r="O15" s="294">
        <v>6.1584388302283154E-2</v>
      </c>
      <c r="P15" s="294">
        <v>4.8401553630116521E-2</v>
      </c>
      <c r="Q15" s="294">
        <v>5.6878777106292217E-2</v>
      </c>
      <c r="R15" s="293">
        <v>5.3126209298468681E-2</v>
      </c>
      <c r="S15" s="294">
        <v>4.4119111642266708E-2</v>
      </c>
      <c r="T15" s="294">
        <v>4.9911126910771417E-2</v>
      </c>
      <c r="U15" s="293">
        <v>1.8023462495556346E-2</v>
      </c>
      <c r="V15" s="366">
        <v>4.2014483940516333E-3</v>
      </c>
      <c r="W15" s="18">
        <v>3.983666965441689E-4</v>
      </c>
      <c r="X15" s="349">
        <v>2.8439388553146107E-3</v>
      </c>
    </row>
    <row r="16" spans="2:24" s="117" customFormat="1" ht="15" customHeight="1" x14ac:dyDescent="0.25">
      <c r="B16" s="229" t="s">
        <v>159</v>
      </c>
      <c r="C16" s="293">
        <v>1</v>
      </c>
      <c r="D16" s="294">
        <v>1</v>
      </c>
      <c r="E16" s="294">
        <v>1</v>
      </c>
      <c r="F16" s="366">
        <v>0.84614833050503124</v>
      </c>
      <c r="G16" s="18">
        <v>0.89100074936984808</v>
      </c>
      <c r="H16" s="349">
        <v>0.85779751583566299</v>
      </c>
      <c r="I16" s="294">
        <v>0.39862329405578528</v>
      </c>
      <c r="J16" s="294">
        <v>0.37025682948429728</v>
      </c>
      <c r="K16" s="294">
        <v>0.39125588308149617</v>
      </c>
      <c r="L16" s="367">
        <v>0.36626114390879322</v>
      </c>
      <c r="M16" s="294">
        <v>0.37475304857279107</v>
      </c>
      <c r="N16" s="350">
        <v>0.36846668318057962</v>
      </c>
      <c r="O16" s="294">
        <v>7.4021845646406459E-2</v>
      </c>
      <c r="P16" s="294">
        <v>0.10279991825056203</v>
      </c>
      <c r="Q16" s="294">
        <v>8.149616051523409E-2</v>
      </c>
      <c r="R16" s="293">
        <v>5.8988025526422717E-2</v>
      </c>
      <c r="S16" s="294">
        <v>9.2444989440697595E-2</v>
      </c>
      <c r="T16" s="294">
        <v>6.7677554053575853E-2</v>
      </c>
      <c r="U16" s="293">
        <v>5.1010297604303055E-2</v>
      </c>
      <c r="V16" s="366">
        <v>1.0922823203231435E-2</v>
      </c>
      <c r="W16" s="18">
        <v>6.19933237958989E-3</v>
      </c>
      <c r="X16" s="349">
        <v>9.696026044799886E-3</v>
      </c>
    </row>
    <row r="17" spans="2:24" s="117" customFormat="1" ht="15" customHeight="1" x14ac:dyDescent="0.25">
      <c r="B17" s="229" t="s">
        <v>160</v>
      </c>
      <c r="C17" s="293">
        <v>1</v>
      </c>
      <c r="D17" s="294">
        <v>1</v>
      </c>
      <c r="E17" s="294">
        <v>1</v>
      </c>
      <c r="F17" s="366">
        <v>0.84544229495466272</v>
      </c>
      <c r="G17" s="18">
        <v>0.90249919553791702</v>
      </c>
      <c r="H17" s="349">
        <v>0.87168670983657104</v>
      </c>
      <c r="I17" s="294">
        <v>0.21882922595527945</v>
      </c>
      <c r="J17" s="294">
        <v>0.69741499517322747</v>
      </c>
      <c r="K17" s="294">
        <v>0.43896392229417208</v>
      </c>
      <c r="L17" s="367">
        <v>0.47877029897448781</v>
      </c>
      <c r="M17" s="294">
        <v>0.11286603024777432</v>
      </c>
      <c r="N17" s="350">
        <v>0.31046561825470242</v>
      </c>
      <c r="O17" s="294">
        <v>0.1110019870726081</v>
      </c>
      <c r="P17" s="294">
        <v>9.7152204226107472E-2</v>
      </c>
      <c r="Q17" s="294">
        <v>0.10463151403021893</v>
      </c>
      <c r="R17" s="293">
        <v>0.10330493570563917</v>
      </c>
      <c r="S17" s="294">
        <v>9.0931030784082378E-2</v>
      </c>
      <c r="T17" s="294">
        <v>9.7613320999074937E-2</v>
      </c>
      <c r="U17" s="293">
        <v>2.2534690101757633E-2</v>
      </c>
      <c r="V17" s="366">
        <v>1.8271932028412854E-3</v>
      </c>
      <c r="W17" s="18">
        <v>3.4860023597554435E-4</v>
      </c>
      <c r="X17" s="349">
        <v>1.147086031452359E-3</v>
      </c>
    </row>
    <row r="18" spans="2:24" s="117" customFormat="1" ht="15" customHeight="1" x14ac:dyDescent="0.25">
      <c r="B18" s="229" t="s">
        <v>161</v>
      </c>
      <c r="C18" s="293">
        <v>1</v>
      </c>
      <c r="D18" s="294">
        <v>1</v>
      </c>
      <c r="E18" s="294">
        <v>1</v>
      </c>
      <c r="F18" s="366">
        <v>0.87627536719363153</v>
      </c>
      <c r="G18" s="18">
        <v>0.93188539741219967</v>
      </c>
      <c r="H18" s="349">
        <v>0.90675819443740813</v>
      </c>
      <c r="I18" s="294">
        <v>0.37094965803341184</v>
      </c>
      <c r="J18" s="294">
        <v>0.70402033271719033</v>
      </c>
      <c r="K18" s="294">
        <v>0.5535234814326967</v>
      </c>
      <c r="L18" s="367">
        <v>0.42544007175692344</v>
      </c>
      <c r="M18" s="294">
        <v>0.15452865064695009</v>
      </c>
      <c r="N18" s="350">
        <v>0.27693905466335683</v>
      </c>
      <c r="O18" s="294">
        <v>6.1890346451395899E-2</v>
      </c>
      <c r="P18" s="294">
        <v>6.7791127541589655E-2</v>
      </c>
      <c r="Q18" s="294">
        <v>6.5124879679821668E-2</v>
      </c>
      <c r="R18" s="293">
        <v>5.5779795941249016E-2</v>
      </c>
      <c r="S18" s="294">
        <v>6.2846580406654348E-2</v>
      </c>
      <c r="T18" s="294">
        <v>5.9653477886417755E-2</v>
      </c>
      <c r="U18" s="293">
        <v>2.7078372764577738E-2</v>
      </c>
      <c r="V18" s="366">
        <v>1.9060432783944389E-3</v>
      </c>
      <c r="W18" s="18">
        <v>3.2347504621072089E-4</v>
      </c>
      <c r="X18" s="349">
        <v>1.0385531181924109E-3</v>
      </c>
    </row>
    <row r="19" spans="2:24" s="117" customFormat="1" ht="15" customHeight="1" x14ac:dyDescent="0.25">
      <c r="B19" s="229" t="s">
        <v>163</v>
      </c>
      <c r="C19" s="293">
        <v>1</v>
      </c>
      <c r="D19" s="294">
        <v>1</v>
      </c>
      <c r="E19" s="294">
        <v>1</v>
      </c>
      <c r="F19" s="366">
        <v>0.88107506950880443</v>
      </c>
      <c r="G19" s="18">
        <v>0.9149871312611364</v>
      </c>
      <c r="H19" s="349">
        <v>0.89747271682940843</v>
      </c>
      <c r="I19" s="294">
        <v>0.24722891566265059</v>
      </c>
      <c r="J19" s="294">
        <v>0.61373985349435756</v>
      </c>
      <c r="K19" s="294">
        <v>0.42444955006701129</v>
      </c>
      <c r="L19" s="367">
        <v>0.55681186283595918</v>
      </c>
      <c r="M19" s="294">
        <v>0.19996040388041972</v>
      </c>
      <c r="N19" s="350">
        <v>0.38426191843767948</v>
      </c>
      <c r="O19" s="294">
        <v>8.8674698795180723E-2</v>
      </c>
      <c r="P19" s="294">
        <v>8.5012868738863587E-2</v>
      </c>
      <c r="Q19" s="294">
        <v>8.6904078116025268E-2</v>
      </c>
      <c r="R19" s="293">
        <v>8.0518999073215941E-2</v>
      </c>
      <c r="S19" s="294">
        <v>7.9469411997624237E-2</v>
      </c>
      <c r="T19" s="294">
        <v>8.0011487650775412E-2</v>
      </c>
      <c r="U19" s="293">
        <v>1.363201225349416E-2</v>
      </c>
      <c r="V19" s="366">
        <v>3.8554216867469878E-3</v>
      </c>
      <c r="W19" s="18">
        <v>0</v>
      </c>
      <c r="X19" s="349">
        <v>1.9911928010721809E-3</v>
      </c>
    </row>
    <row r="20" spans="2:24" s="117" customFormat="1" ht="15" customHeight="1" x14ac:dyDescent="0.25">
      <c r="B20" s="229" t="s">
        <v>162</v>
      </c>
      <c r="C20" s="293">
        <v>1</v>
      </c>
      <c r="D20" s="294">
        <v>1</v>
      </c>
      <c r="E20" s="294">
        <v>1</v>
      </c>
      <c r="F20" s="366">
        <v>0.74112666883751221</v>
      </c>
      <c r="G20" s="18">
        <v>0.72229817811834285</v>
      </c>
      <c r="H20" s="349">
        <v>0.72994258517791044</v>
      </c>
      <c r="I20" s="294">
        <v>0.3146950737312183</v>
      </c>
      <c r="J20" s="294">
        <v>0.51397411847000096</v>
      </c>
      <c r="K20" s="294">
        <v>0.43306640477449571</v>
      </c>
      <c r="L20" s="367">
        <v>0.35088617016327861</v>
      </c>
      <c r="M20" s="294">
        <v>0.11707099933229469</v>
      </c>
      <c r="N20" s="350">
        <v>0.21200045327491124</v>
      </c>
      <c r="O20" s="294">
        <v>0.20663348374191748</v>
      </c>
      <c r="P20" s="294">
        <v>0.27751104893326128</v>
      </c>
      <c r="Q20" s="294">
        <v>0.24873460753947269</v>
      </c>
      <c r="R20" s="293">
        <v>0.1912359864167093</v>
      </c>
      <c r="S20" s="294">
        <v>0.25973736924104163</v>
      </c>
      <c r="T20" s="294">
        <v>0.23192566291455768</v>
      </c>
      <c r="U20" s="293">
        <v>2.0038528367454862E-2</v>
      </c>
      <c r="V20" s="366">
        <v>2.8841233660510768E-3</v>
      </c>
      <c r="W20" s="18">
        <v>1.9077294839591746E-4</v>
      </c>
      <c r="X20" s="349">
        <v>1.2842789151620458E-3</v>
      </c>
    </row>
    <row r="21" spans="2:24" s="117" customFormat="1" ht="15" customHeight="1" x14ac:dyDescent="0.25">
      <c r="B21" s="229" t="s">
        <v>164</v>
      </c>
      <c r="C21" s="293">
        <v>1</v>
      </c>
      <c r="D21" s="294">
        <v>1</v>
      </c>
      <c r="E21" s="294">
        <v>1</v>
      </c>
      <c r="F21" s="366">
        <v>0.79107292539815588</v>
      </c>
      <c r="G21" s="18">
        <v>0.79621780241278117</v>
      </c>
      <c r="H21" s="349">
        <v>0.79198067077029277</v>
      </c>
      <c r="I21" s="294">
        <v>0.1916736518580609</v>
      </c>
      <c r="J21" s="294">
        <v>0.39680469514183242</v>
      </c>
      <c r="K21" s="294">
        <v>0.22786630616119197</v>
      </c>
      <c r="L21" s="367">
        <v>0.45236099469125451</v>
      </c>
      <c r="M21" s="294">
        <v>0.27551353113791976</v>
      </c>
      <c r="N21" s="350">
        <v>0.42115860323304377</v>
      </c>
      <c r="O21" s="294">
        <v>0.15290583962000559</v>
      </c>
      <c r="P21" s="294">
        <v>0.19823932181284643</v>
      </c>
      <c r="Q21" s="294">
        <v>0.1609043318184433</v>
      </c>
      <c r="R21" s="293">
        <v>0.1015646828723107</v>
      </c>
      <c r="S21" s="294">
        <v>0.16269970655363547</v>
      </c>
      <c r="T21" s="294">
        <v>0.11235114767301387</v>
      </c>
      <c r="U21" s="293">
        <v>3.2618075130874995E-2</v>
      </c>
      <c r="V21" s="366">
        <v>1.6415199776473877E-2</v>
      </c>
      <c r="W21" s="18">
        <v>5.542875774372351E-3</v>
      </c>
      <c r="X21" s="349">
        <v>1.4496922280388886E-2</v>
      </c>
    </row>
    <row r="22" spans="2:24" s="117" customFormat="1" ht="15" customHeight="1" x14ac:dyDescent="0.25">
      <c r="B22" s="229" t="s">
        <v>165</v>
      </c>
      <c r="C22" s="293">
        <v>1</v>
      </c>
      <c r="D22" s="294">
        <v>1</v>
      </c>
      <c r="E22" s="294">
        <v>1</v>
      </c>
      <c r="F22" s="366">
        <v>0.74965065032785128</v>
      </c>
      <c r="G22" s="18">
        <v>0.76923076923076927</v>
      </c>
      <c r="H22" s="349">
        <v>0.75384355465450248</v>
      </c>
      <c r="I22" s="294">
        <v>0.20993227990970656</v>
      </c>
      <c r="J22" s="294">
        <v>0.3408284023668639</v>
      </c>
      <c r="K22" s="294">
        <v>0.23796249366447034</v>
      </c>
      <c r="L22" s="367">
        <v>0.43104374932817369</v>
      </c>
      <c r="M22" s="294">
        <v>0.3282051282051282</v>
      </c>
      <c r="N22" s="350">
        <v>0.40902179422199697</v>
      </c>
      <c r="O22" s="294">
        <v>0.19165860475115554</v>
      </c>
      <c r="P22" s="294">
        <v>0.22919132149901381</v>
      </c>
      <c r="Q22" s="294">
        <v>0.19969589457678663</v>
      </c>
      <c r="R22" s="293">
        <v>0.16371063097925401</v>
      </c>
      <c r="S22" s="294">
        <v>0.18303747534516765</v>
      </c>
      <c r="T22" s="294">
        <v>0.16784929886805203</v>
      </c>
      <c r="U22" s="293">
        <v>3.0748437236019596E-2</v>
      </c>
      <c r="V22" s="366">
        <v>1.9563581640331076E-2</v>
      </c>
      <c r="W22" s="18">
        <v>1.5779092702169625E-3</v>
      </c>
      <c r="X22" s="349">
        <v>1.5712113532691332E-2</v>
      </c>
    </row>
    <row r="23" spans="2:24" s="117" customFormat="1" ht="15" customHeight="1" x14ac:dyDescent="0.25">
      <c r="B23" s="229" t="s">
        <v>166</v>
      </c>
      <c r="C23" s="293">
        <v>1</v>
      </c>
      <c r="D23" s="294">
        <v>1</v>
      </c>
      <c r="E23" s="294">
        <v>1</v>
      </c>
      <c r="F23" s="366">
        <v>0.86913229018492177</v>
      </c>
      <c r="G23" s="18">
        <v>0.92811638299895405</v>
      </c>
      <c r="H23" s="349">
        <v>0.89300696609321484</v>
      </c>
      <c r="I23" s="294">
        <v>0.27330919436182594</v>
      </c>
      <c r="J23" s="294">
        <v>0.1914994770371779</v>
      </c>
      <c r="K23" s="294">
        <v>0.24019551245044837</v>
      </c>
      <c r="L23" s="367">
        <v>0.41672054829949567</v>
      </c>
      <c r="M23" s="294">
        <v>0.55110773034135208</v>
      </c>
      <c r="N23" s="350">
        <v>0.47111572951545239</v>
      </c>
      <c r="O23" s="294">
        <v>8.392603129445235E-2</v>
      </c>
      <c r="P23" s="294">
        <v>6.8745840068460587E-2</v>
      </c>
      <c r="Q23" s="294">
        <v>7.7781626448062191E-2</v>
      </c>
      <c r="R23" s="293">
        <v>6.8796068796068796E-2</v>
      </c>
      <c r="S23" s="294">
        <v>6.0473519064371969E-2</v>
      </c>
      <c r="T23" s="294">
        <v>6.5427394835084474E-2</v>
      </c>
      <c r="U23" s="293">
        <v>2.5516683985682947E-2</v>
      </c>
      <c r="V23" s="366">
        <v>4.0734514418724948E-3</v>
      </c>
      <c r="W23" s="18">
        <v>3.1377769325853381E-3</v>
      </c>
      <c r="X23" s="349">
        <v>3.6947234730400646E-3</v>
      </c>
    </row>
    <row r="24" spans="2:24" s="117" customFormat="1" ht="15" customHeight="1" x14ac:dyDescent="0.25">
      <c r="B24" s="229" t="s">
        <v>167</v>
      </c>
      <c r="C24" s="293">
        <v>1</v>
      </c>
      <c r="D24" s="294">
        <v>1</v>
      </c>
      <c r="E24" s="294">
        <v>1</v>
      </c>
      <c r="F24" s="366">
        <v>0.82543631637578907</v>
      </c>
      <c r="G24" s="18">
        <v>0.93753965456468102</v>
      </c>
      <c r="H24" s="349">
        <v>0.86411285418946859</v>
      </c>
      <c r="I24" s="294">
        <v>0.19792053471964352</v>
      </c>
      <c r="J24" s="294">
        <v>0.53845611561508633</v>
      </c>
      <c r="K24" s="294">
        <v>0.31540800194576191</v>
      </c>
      <c r="L24" s="367">
        <v>0.35503156331229113</v>
      </c>
      <c r="M24" s="294">
        <v>0.249418399718012</v>
      </c>
      <c r="N24" s="350">
        <v>0.31859418703636144</v>
      </c>
      <c r="O24" s="294">
        <v>0.13917564054957296</v>
      </c>
      <c r="P24" s="294">
        <v>6.1191399365526963E-2</v>
      </c>
      <c r="Q24" s="294">
        <v>0.11227046090234707</v>
      </c>
      <c r="R24" s="293">
        <v>0.12142591904938731</v>
      </c>
      <c r="S24" s="294">
        <v>5.611561508635883E-2</v>
      </c>
      <c r="T24" s="294">
        <v>9.8893347926547484E-2</v>
      </c>
      <c r="U24" s="293">
        <v>2.1792533138757144E-2</v>
      </c>
      <c r="V24" s="366">
        <v>2.1165985889342741E-3</v>
      </c>
      <c r="W24" s="18">
        <v>1.2689460697920339E-3</v>
      </c>
      <c r="X24" s="349">
        <v>1.8241517694272164E-3</v>
      </c>
    </row>
    <row r="25" spans="2:24" s="117" customFormat="1" ht="15" customHeight="1" x14ac:dyDescent="0.25">
      <c r="B25" s="229" t="s">
        <v>168</v>
      </c>
      <c r="C25" s="293">
        <v>1</v>
      </c>
      <c r="D25" s="294">
        <v>1</v>
      </c>
      <c r="E25" s="294">
        <v>1</v>
      </c>
      <c r="F25" s="366">
        <v>0.73655093475772604</v>
      </c>
      <c r="G25" s="18">
        <v>0.83972254908032451</v>
      </c>
      <c r="H25" s="349">
        <v>0.77154982247526205</v>
      </c>
      <c r="I25" s="294">
        <v>0.15353554622917462</v>
      </c>
      <c r="J25" s="294">
        <v>0.22567659627175327</v>
      </c>
      <c r="K25" s="294">
        <v>0.17800794134330553</v>
      </c>
      <c r="L25" s="367">
        <v>0.45564669973292637</v>
      </c>
      <c r="M25" s="294">
        <v>0.40985941660989655</v>
      </c>
      <c r="N25" s="350">
        <v>0.44011428811529651</v>
      </c>
      <c r="O25" s="294">
        <v>0.19356479715121455</v>
      </c>
      <c r="P25" s="294">
        <v>0.15841952065399145</v>
      </c>
      <c r="Q25" s="294">
        <v>0.18164247148049328</v>
      </c>
      <c r="R25" s="293">
        <v>0.18389927508584511</v>
      </c>
      <c r="S25" s="294">
        <v>0.13841580479346008</v>
      </c>
      <c r="T25" s="294">
        <v>0.16846992583877812</v>
      </c>
      <c r="U25" s="293">
        <v>4.3257211285951384E-2</v>
      </c>
      <c r="V25" s="366">
        <v>4.419432786468269E-3</v>
      </c>
      <c r="W25" s="18">
        <v>1.857930265684028E-3</v>
      </c>
      <c r="X25" s="349">
        <v>3.5504947582932415E-3</v>
      </c>
    </row>
    <row r="26" spans="2:24" s="117" customFormat="1" ht="15" customHeight="1" x14ac:dyDescent="0.25">
      <c r="B26" s="229" t="s">
        <v>169</v>
      </c>
      <c r="C26" s="293">
        <v>1</v>
      </c>
      <c r="D26" s="294">
        <v>1</v>
      </c>
      <c r="E26" s="294">
        <v>1</v>
      </c>
      <c r="F26" s="366">
        <v>0.59337044534412953</v>
      </c>
      <c r="G26" s="18">
        <v>0.8253839935327405</v>
      </c>
      <c r="H26" s="349">
        <v>0.6486798997880131</v>
      </c>
      <c r="I26" s="294">
        <v>0.13183198380566802</v>
      </c>
      <c r="J26" s="294">
        <v>0.25464834276475345</v>
      </c>
      <c r="K26" s="294">
        <v>0.16111004047022548</v>
      </c>
      <c r="L26" s="367">
        <v>0.26923076923076922</v>
      </c>
      <c r="M26" s="294">
        <v>0.26839126919967665</v>
      </c>
      <c r="N26" s="350">
        <v>0.26903064174214686</v>
      </c>
      <c r="O26" s="294">
        <v>0.17459514170040485</v>
      </c>
      <c r="P26" s="294">
        <v>0.1746160064672595</v>
      </c>
      <c r="Q26" s="294">
        <v>0.17460011562921565</v>
      </c>
      <c r="R26" s="293">
        <v>0.11614372469635628</v>
      </c>
      <c r="S26" s="294">
        <v>0.1544058205335489</v>
      </c>
      <c r="T26" s="294">
        <v>0.12526498361919444</v>
      </c>
      <c r="U26" s="293">
        <v>0.14472923492002313</v>
      </c>
      <c r="V26" s="366">
        <v>4.2004048582995952E-2</v>
      </c>
      <c r="W26" s="18">
        <v>0</v>
      </c>
      <c r="X26" s="349">
        <v>3.1990749662748119E-2</v>
      </c>
    </row>
    <row r="27" spans="2:24" s="117" customFormat="1" ht="15" customHeight="1" x14ac:dyDescent="0.25">
      <c r="B27" s="229" t="s">
        <v>170</v>
      </c>
      <c r="C27" s="293">
        <v>1</v>
      </c>
      <c r="D27" s="294">
        <v>1</v>
      </c>
      <c r="E27" s="294">
        <v>1</v>
      </c>
      <c r="F27" s="366">
        <v>0.56944111297673305</v>
      </c>
      <c r="G27" s="18">
        <v>0.64531249999999996</v>
      </c>
      <c r="H27" s="349">
        <v>0.58726371811341527</v>
      </c>
      <c r="I27" s="294">
        <v>0.21923722715279442</v>
      </c>
      <c r="J27" s="294">
        <v>0.265625</v>
      </c>
      <c r="K27" s="294">
        <v>0.23013396953569462</v>
      </c>
      <c r="L27" s="367">
        <v>0.25401775005996641</v>
      </c>
      <c r="M27" s="294">
        <v>0.23203124999999999</v>
      </c>
      <c r="N27" s="350">
        <v>0.24885300055055973</v>
      </c>
      <c r="O27" s="294">
        <v>0.15495322619333174</v>
      </c>
      <c r="P27" s="294">
        <v>0.3515625</v>
      </c>
      <c r="Q27" s="294">
        <v>0.20113782345384473</v>
      </c>
      <c r="R27" s="293">
        <v>0.13096665867114415</v>
      </c>
      <c r="S27" s="294">
        <v>0.32968750000000002</v>
      </c>
      <c r="T27" s="294">
        <v>0.17764727472930814</v>
      </c>
      <c r="U27" s="293">
        <v>0.1857221508533676</v>
      </c>
      <c r="V27" s="366">
        <v>3.2861597505396981E-2</v>
      </c>
      <c r="W27" s="18">
        <v>3.1250000000000002E-3</v>
      </c>
      <c r="X27" s="349">
        <v>2.587630757937236E-2</v>
      </c>
    </row>
    <row r="28" spans="2:24" s="117" customFormat="1" ht="15" customHeight="1" thickBot="1" x14ac:dyDescent="0.3">
      <c r="B28" s="229" t="s">
        <v>171</v>
      </c>
      <c r="C28" s="293">
        <v>1</v>
      </c>
      <c r="D28" s="294">
        <v>1</v>
      </c>
      <c r="E28" s="294">
        <v>1</v>
      </c>
      <c r="F28" s="366">
        <v>0.60432658757850666</v>
      </c>
      <c r="G28" s="18">
        <v>0.77387964148527533</v>
      </c>
      <c r="H28" s="349">
        <v>0.64740711822499841</v>
      </c>
      <c r="I28" s="294">
        <v>0.19487090020935102</v>
      </c>
      <c r="J28" s="294">
        <v>0.17029449423815621</v>
      </c>
      <c r="K28" s="294">
        <v>0.18862645585269047</v>
      </c>
      <c r="L28" s="367">
        <v>0.23447313328681088</v>
      </c>
      <c r="M28" s="294">
        <v>0.25326504481434059</v>
      </c>
      <c r="N28" s="350">
        <v>0.23924783655410242</v>
      </c>
      <c r="O28" s="294">
        <v>0.21345080251221213</v>
      </c>
      <c r="P28" s="294">
        <v>0.21920614596670934</v>
      </c>
      <c r="Q28" s="294">
        <v>0.21491313683388638</v>
      </c>
      <c r="R28" s="293">
        <v>0.16355547801814374</v>
      </c>
      <c r="S28" s="294">
        <v>0.19590268886043533</v>
      </c>
      <c r="T28" s="294">
        <v>0.17177435096623073</v>
      </c>
      <c r="U28" s="293">
        <v>0.12082764005465547</v>
      </c>
      <c r="V28" s="366">
        <v>2.0237264480111653E-2</v>
      </c>
      <c r="W28" s="18">
        <v>6.9142125480153652E-3</v>
      </c>
      <c r="X28" s="349">
        <v>1.6852104886459756E-2</v>
      </c>
    </row>
    <row r="29" spans="2:24" s="117" customFormat="1" ht="15" customHeight="1" thickBot="1" x14ac:dyDescent="0.3">
      <c r="B29" s="352" t="s">
        <v>178</v>
      </c>
      <c r="C29" s="353">
        <v>1</v>
      </c>
      <c r="D29" s="354">
        <v>1</v>
      </c>
      <c r="E29" s="354">
        <v>1</v>
      </c>
      <c r="F29" s="368">
        <v>0.82349915144783281</v>
      </c>
      <c r="G29" s="356">
        <v>0.89921357737260954</v>
      </c>
      <c r="H29" s="357">
        <v>0.84910430138946003</v>
      </c>
      <c r="I29" s="354">
        <v>0.24265495441591742</v>
      </c>
      <c r="J29" s="354">
        <v>0.44682801721020338</v>
      </c>
      <c r="K29" s="354">
        <v>0.31170232317075591</v>
      </c>
      <c r="L29" s="369">
        <v>0.42475355028433243</v>
      </c>
      <c r="M29" s="354">
        <v>0.29227046057428596</v>
      </c>
      <c r="N29" s="358">
        <v>0.37995033959729591</v>
      </c>
      <c r="O29" s="354">
        <v>0.14094156826824436</v>
      </c>
      <c r="P29" s="354">
        <v>9.5840737200351078E-2</v>
      </c>
      <c r="Q29" s="354">
        <v>0.12568934218476685</v>
      </c>
      <c r="R29" s="353">
        <v>0.12242025657340751</v>
      </c>
      <c r="S29" s="354">
        <v>8.3863577274868692E-2</v>
      </c>
      <c r="T29" s="354">
        <v>0.10938113565778218</v>
      </c>
      <c r="U29" s="353">
        <v>1.9305547659310598E-2</v>
      </c>
      <c r="V29" s="368">
        <v>6.6445780063668879E-3</v>
      </c>
      <c r="W29" s="356">
        <v>4.4452524352124982E-3</v>
      </c>
      <c r="X29" s="357">
        <v>5.9008087664625692E-3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C06108-A2DE-46E3-96B5-05A27727A3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175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176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 t="s">
        <v>183</v>
      </c>
      <c r="D10" s="380" t="s">
        <v>183</v>
      </c>
      <c r="E10" s="381" t="s">
        <v>183</v>
      </c>
      <c r="F10" s="380" t="s">
        <v>183</v>
      </c>
      <c r="G10" s="382" t="s">
        <v>183</v>
      </c>
      <c r="H10" s="380" t="s">
        <v>183</v>
      </c>
      <c r="I10" s="383" t="s">
        <v>183</v>
      </c>
      <c r="J10" s="380" t="s">
        <v>183</v>
      </c>
      <c r="K10" s="381" t="s">
        <v>183</v>
      </c>
      <c r="L10" s="380" t="s">
        <v>183</v>
      </c>
      <c r="M10" s="383" t="s">
        <v>183</v>
      </c>
      <c r="N10" s="380" t="s">
        <v>183</v>
      </c>
      <c r="O10" s="379" t="s">
        <v>183</v>
      </c>
      <c r="P10" s="380" t="s">
        <v>183</v>
      </c>
      <c r="Q10" s="379" t="s">
        <v>183</v>
      </c>
      <c r="R10" s="380" t="s">
        <v>183</v>
      </c>
    </row>
    <row r="11" spans="2:19" s="4" customFormat="1" x14ac:dyDescent="0.25">
      <c r="B11" s="114" t="s">
        <v>118</v>
      </c>
      <c r="C11" s="379" t="s">
        <v>183</v>
      </c>
      <c r="D11" s="380" t="s">
        <v>183</v>
      </c>
      <c r="E11" s="381" t="s">
        <v>183</v>
      </c>
      <c r="F11" s="380" t="s">
        <v>183</v>
      </c>
      <c r="G11" s="382" t="s">
        <v>183</v>
      </c>
      <c r="H11" s="380" t="s">
        <v>183</v>
      </c>
      <c r="I11" s="383" t="s">
        <v>183</v>
      </c>
      <c r="J11" s="380" t="s">
        <v>183</v>
      </c>
      <c r="K11" s="381" t="s">
        <v>183</v>
      </c>
      <c r="L11" s="380" t="s">
        <v>183</v>
      </c>
      <c r="M11" s="383" t="s">
        <v>183</v>
      </c>
      <c r="N11" s="380" t="s">
        <v>183</v>
      </c>
      <c r="O11" s="379" t="s">
        <v>183</v>
      </c>
      <c r="P11" s="380" t="s">
        <v>183</v>
      </c>
      <c r="Q11" s="379" t="s">
        <v>183</v>
      </c>
      <c r="R11" s="380" t="s">
        <v>183</v>
      </c>
    </row>
    <row r="12" spans="2:19" s="4" customFormat="1" x14ac:dyDescent="0.25">
      <c r="B12" s="114" t="s">
        <v>119</v>
      </c>
      <c r="C12" s="379" t="s">
        <v>183</v>
      </c>
      <c r="D12" s="380" t="s">
        <v>183</v>
      </c>
      <c r="E12" s="381" t="s">
        <v>183</v>
      </c>
      <c r="F12" s="380" t="s">
        <v>183</v>
      </c>
      <c r="G12" s="382" t="s">
        <v>183</v>
      </c>
      <c r="H12" s="380" t="s">
        <v>183</v>
      </c>
      <c r="I12" s="383" t="s">
        <v>183</v>
      </c>
      <c r="J12" s="380" t="s">
        <v>183</v>
      </c>
      <c r="K12" s="381" t="s">
        <v>183</v>
      </c>
      <c r="L12" s="380" t="s">
        <v>183</v>
      </c>
      <c r="M12" s="383" t="s">
        <v>183</v>
      </c>
      <c r="N12" s="380" t="s">
        <v>183</v>
      </c>
      <c r="O12" s="379" t="s">
        <v>183</v>
      </c>
      <c r="P12" s="380" t="s">
        <v>183</v>
      </c>
      <c r="Q12" s="379" t="s">
        <v>183</v>
      </c>
      <c r="R12" s="380" t="s">
        <v>183</v>
      </c>
    </row>
    <row r="13" spans="2:19" s="4" customFormat="1" x14ac:dyDescent="0.25">
      <c r="B13" s="114" t="s">
        <v>120</v>
      </c>
      <c r="C13" s="379" t="s">
        <v>183</v>
      </c>
      <c r="D13" s="380" t="s">
        <v>183</v>
      </c>
      <c r="E13" s="381" t="s">
        <v>183</v>
      </c>
      <c r="F13" s="380" t="s">
        <v>183</v>
      </c>
      <c r="G13" s="382" t="s">
        <v>183</v>
      </c>
      <c r="H13" s="380" t="s">
        <v>183</v>
      </c>
      <c r="I13" s="383" t="s">
        <v>183</v>
      </c>
      <c r="J13" s="380" t="s">
        <v>183</v>
      </c>
      <c r="K13" s="381" t="s">
        <v>183</v>
      </c>
      <c r="L13" s="380" t="s">
        <v>183</v>
      </c>
      <c r="M13" s="383" t="s">
        <v>183</v>
      </c>
      <c r="N13" s="380" t="s">
        <v>183</v>
      </c>
      <c r="O13" s="379" t="s">
        <v>183</v>
      </c>
      <c r="P13" s="380" t="s">
        <v>183</v>
      </c>
      <c r="Q13" s="379" t="s">
        <v>183</v>
      </c>
      <c r="R13" s="380" t="s">
        <v>183</v>
      </c>
    </row>
    <row r="14" spans="2:19" s="4" customFormat="1" x14ac:dyDescent="0.25">
      <c r="B14" s="114" t="s">
        <v>121</v>
      </c>
      <c r="C14" s="379" t="s">
        <v>183</v>
      </c>
      <c r="D14" s="380" t="s">
        <v>183</v>
      </c>
      <c r="E14" s="381" t="s">
        <v>183</v>
      </c>
      <c r="F14" s="380" t="s">
        <v>183</v>
      </c>
      <c r="G14" s="382" t="s">
        <v>183</v>
      </c>
      <c r="H14" s="380" t="s">
        <v>183</v>
      </c>
      <c r="I14" s="383" t="s">
        <v>183</v>
      </c>
      <c r="J14" s="380" t="s">
        <v>183</v>
      </c>
      <c r="K14" s="381" t="s">
        <v>183</v>
      </c>
      <c r="L14" s="380" t="s">
        <v>183</v>
      </c>
      <c r="M14" s="383" t="s">
        <v>183</v>
      </c>
      <c r="N14" s="380" t="s">
        <v>183</v>
      </c>
      <c r="O14" s="379" t="s">
        <v>183</v>
      </c>
      <c r="P14" s="380" t="s">
        <v>183</v>
      </c>
      <c r="Q14" s="379" t="s">
        <v>183</v>
      </c>
      <c r="R14" s="380" t="s">
        <v>183</v>
      </c>
    </row>
    <row r="15" spans="2:19" s="4" customFormat="1" x14ac:dyDescent="0.25">
      <c r="B15" s="114" t="s">
        <v>136</v>
      </c>
      <c r="C15" s="379" t="s">
        <v>183</v>
      </c>
      <c r="D15" s="380" t="s">
        <v>183</v>
      </c>
      <c r="E15" s="381" t="s">
        <v>183</v>
      </c>
      <c r="F15" s="380" t="s">
        <v>183</v>
      </c>
      <c r="G15" s="382" t="s">
        <v>183</v>
      </c>
      <c r="H15" s="380" t="s">
        <v>183</v>
      </c>
      <c r="I15" s="383" t="s">
        <v>183</v>
      </c>
      <c r="J15" s="380" t="s">
        <v>183</v>
      </c>
      <c r="K15" s="381" t="s">
        <v>183</v>
      </c>
      <c r="L15" s="380" t="s">
        <v>183</v>
      </c>
      <c r="M15" s="383" t="s">
        <v>183</v>
      </c>
      <c r="N15" s="380" t="s">
        <v>183</v>
      </c>
      <c r="O15" s="379" t="s">
        <v>183</v>
      </c>
      <c r="P15" s="380" t="s">
        <v>183</v>
      </c>
      <c r="Q15" s="379" t="s">
        <v>183</v>
      </c>
      <c r="R15" s="380" t="s">
        <v>183</v>
      </c>
    </row>
    <row r="16" spans="2:19" s="4" customFormat="1" x14ac:dyDescent="0.25">
      <c r="B16" s="114" t="s">
        <v>110</v>
      </c>
      <c r="C16" s="379" t="s">
        <v>183</v>
      </c>
      <c r="D16" s="380" t="s">
        <v>183</v>
      </c>
      <c r="E16" s="381" t="s">
        <v>183</v>
      </c>
      <c r="F16" s="380" t="s">
        <v>183</v>
      </c>
      <c r="G16" s="382" t="s">
        <v>183</v>
      </c>
      <c r="H16" s="380" t="s">
        <v>183</v>
      </c>
      <c r="I16" s="383" t="s">
        <v>183</v>
      </c>
      <c r="J16" s="380" t="s">
        <v>183</v>
      </c>
      <c r="K16" s="381" t="s">
        <v>183</v>
      </c>
      <c r="L16" s="380" t="s">
        <v>183</v>
      </c>
      <c r="M16" s="383" t="s">
        <v>183</v>
      </c>
      <c r="N16" s="380" t="s">
        <v>183</v>
      </c>
      <c r="O16" s="379" t="s">
        <v>183</v>
      </c>
      <c r="P16" s="380" t="s">
        <v>183</v>
      </c>
      <c r="Q16" s="379" t="s">
        <v>183</v>
      </c>
      <c r="R16" s="380" t="s">
        <v>183</v>
      </c>
    </row>
    <row r="17" spans="2:18" s="4" customFormat="1" x14ac:dyDescent="0.25">
      <c r="B17" s="114" t="s">
        <v>111</v>
      </c>
      <c r="C17" s="379" t="s">
        <v>183</v>
      </c>
      <c r="D17" s="380" t="s">
        <v>183</v>
      </c>
      <c r="E17" s="381" t="s">
        <v>183</v>
      </c>
      <c r="F17" s="380" t="s">
        <v>183</v>
      </c>
      <c r="G17" s="382" t="s">
        <v>183</v>
      </c>
      <c r="H17" s="380" t="s">
        <v>183</v>
      </c>
      <c r="I17" s="383" t="s">
        <v>183</v>
      </c>
      <c r="J17" s="380" t="s">
        <v>183</v>
      </c>
      <c r="K17" s="381" t="s">
        <v>183</v>
      </c>
      <c r="L17" s="380" t="s">
        <v>183</v>
      </c>
      <c r="M17" s="383" t="s">
        <v>183</v>
      </c>
      <c r="N17" s="380" t="s">
        <v>183</v>
      </c>
      <c r="O17" s="379" t="s">
        <v>183</v>
      </c>
      <c r="P17" s="380" t="s">
        <v>183</v>
      </c>
      <c r="Q17" s="379" t="s">
        <v>183</v>
      </c>
      <c r="R17" s="380" t="s">
        <v>183</v>
      </c>
    </row>
    <row r="18" spans="2:18" s="55" customFormat="1" ht="31.5" customHeight="1" x14ac:dyDescent="0.25">
      <c r="B18" s="94" t="s">
        <v>276</v>
      </c>
      <c r="C18" s="384">
        <v>1815253</v>
      </c>
      <c r="D18" s="385">
        <v>0.10216997038824371</v>
      </c>
      <c r="E18" s="386">
        <v>1408464</v>
      </c>
      <c r="F18" s="385">
        <v>8.8486937436484059E-2</v>
      </c>
      <c r="G18" s="387">
        <v>511653</v>
      </c>
      <c r="H18" s="385">
        <v>9.0644577504268575E-2</v>
      </c>
      <c r="I18" s="388">
        <v>616987</v>
      </c>
      <c r="J18" s="389">
        <v>8.300713711475205E-2</v>
      </c>
      <c r="K18" s="386">
        <v>305182</v>
      </c>
      <c r="L18" s="385">
        <v>0.14862209910649082</v>
      </c>
      <c r="M18" s="388">
        <v>265889</v>
      </c>
      <c r="N18" s="385">
        <v>0.16593947738843307</v>
      </c>
      <c r="O18" s="384">
        <v>86278</v>
      </c>
      <c r="P18" s="385">
        <v>0.15149412094438586</v>
      </c>
      <c r="Q18" s="384">
        <v>15329</v>
      </c>
      <c r="R18" s="385">
        <v>0.23670835014118596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175</v>
      </c>
      <c r="E5" s="374" t="s">
        <v>98</v>
      </c>
      <c r="F5" s="375" t="s">
        <v>100</v>
      </c>
      <c r="G5" s="373" t="s">
        <v>176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 t="s">
        <v>183</v>
      </c>
      <c r="D10" s="424" t="s">
        <v>183</v>
      </c>
      <c r="E10" s="425" t="s">
        <v>183</v>
      </c>
      <c r="F10" s="426" t="s">
        <v>183</v>
      </c>
      <c r="G10" s="424" t="s">
        <v>183</v>
      </c>
      <c r="H10" s="426" t="s">
        <v>183</v>
      </c>
      <c r="I10" s="427" t="s">
        <v>183</v>
      </c>
      <c r="J10" s="427" t="s">
        <v>183</v>
      </c>
    </row>
    <row r="11" spans="2:11" s="4" customFormat="1" x14ac:dyDescent="0.25">
      <c r="B11" s="114" t="s">
        <v>118</v>
      </c>
      <c r="C11" s="423" t="s">
        <v>183</v>
      </c>
      <c r="D11" s="424" t="s">
        <v>183</v>
      </c>
      <c r="E11" s="425" t="s">
        <v>183</v>
      </c>
      <c r="F11" s="426" t="s">
        <v>183</v>
      </c>
      <c r="G11" s="424" t="s">
        <v>183</v>
      </c>
      <c r="H11" s="426" t="s">
        <v>183</v>
      </c>
      <c r="I11" s="427" t="s">
        <v>183</v>
      </c>
      <c r="J11" s="427" t="s">
        <v>183</v>
      </c>
    </row>
    <row r="12" spans="2:11" s="4" customFormat="1" x14ac:dyDescent="0.25">
      <c r="B12" s="114" t="s">
        <v>119</v>
      </c>
      <c r="C12" s="423" t="s">
        <v>183</v>
      </c>
      <c r="D12" s="424" t="s">
        <v>183</v>
      </c>
      <c r="E12" s="425" t="s">
        <v>183</v>
      </c>
      <c r="F12" s="426" t="s">
        <v>183</v>
      </c>
      <c r="G12" s="424" t="s">
        <v>183</v>
      </c>
      <c r="H12" s="426" t="s">
        <v>183</v>
      </c>
      <c r="I12" s="427" t="s">
        <v>183</v>
      </c>
      <c r="J12" s="427" t="s">
        <v>183</v>
      </c>
    </row>
    <row r="13" spans="2:11" s="4" customFormat="1" x14ac:dyDescent="0.25">
      <c r="B13" s="114" t="s">
        <v>120</v>
      </c>
      <c r="C13" s="423" t="s">
        <v>183</v>
      </c>
      <c r="D13" s="424" t="s">
        <v>183</v>
      </c>
      <c r="E13" s="425" t="s">
        <v>183</v>
      </c>
      <c r="F13" s="426" t="s">
        <v>183</v>
      </c>
      <c r="G13" s="424" t="s">
        <v>183</v>
      </c>
      <c r="H13" s="426" t="s">
        <v>183</v>
      </c>
      <c r="I13" s="427" t="s">
        <v>183</v>
      </c>
      <c r="J13" s="427" t="s">
        <v>183</v>
      </c>
    </row>
    <row r="14" spans="2:11" s="4" customFormat="1" x14ac:dyDescent="0.25">
      <c r="B14" s="114" t="s">
        <v>121</v>
      </c>
      <c r="C14" s="423" t="s">
        <v>183</v>
      </c>
      <c r="D14" s="424" t="s">
        <v>183</v>
      </c>
      <c r="E14" s="425" t="s">
        <v>183</v>
      </c>
      <c r="F14" s="426" t="s">
        <v>183</v>
      </c>
      <c r="G14" s="424" t="s">
        <v>183</v>
      </c>
      <c r="H14" s="426" t="s">
        <v>183</v>
      </c>
      <c r="I14" s="427" t="s">
        <v>183</v>
      </c>
      <c r="J14" s="427" t="s">
        <v>183</v>
      </c>
    </row>
    <row r="15" spans="2:11" s="4" customFormat="1" x14ac:dyDescent="0.25">
      <c r="B15" s="114" t="s">
        <v>136</v>
      </c>
      <c r="C15" s="423" t="s">
        <v>183</v>
      </c>
      <c r="D15" s="424" t="s">
        <v>183</v>
      </c>
      <c r="E15" s="425" t="s">
        <v>183</v>
      </c>
      <c r="F15" s="426" t="s">
        <v>183</v>
      </c>
      <c r="G15" s="424" t="s">
        <v>183</v>
      </c>
      <c r="H15" s="426" t="s">
        <v>183</v>
      </c>
      <c r="I15" s="427" t="s">
        <v>183</v>
      </c>
      <c r="J15" s="427" t="s">
        <v>183</v>
      </c>
    </row>
    <row r="16" spans="2:11" s="4" customFormat="1" x14ac:dyDescent="0.25">
      <c r="B16" s="114" t="s">
        <v>110</v>
      </c>
      <c r="C16" s="423" t="s">
        <v>183</v>
      </c>
      <c r="D16" s="424" t="s">
        <v>183</v>
      </c>
      <c r="E16" s="425" t="s">
        <v>183</v>
      </c>
      <c r="F16" s="426" t="s">
        <v>183</v>
      </c>
      <c r="G16" s="424" t="s">
        <v>183</v>
      </c>
      <c r="H16" s="426" t="s">
        <v>183</v>
      </c>
      <c r="I16" s="427" t="s">
        <v>183</v>
      </c>
      <c r="J16" s="427" t="s">
        <v>183</v>
      </c>
    </row>
    <row r="17" spans="2:10" s="4" customFormat="1" x14ac:dyDescent="0.25">
      <c r="B17" s="114" t="s">
        <v>111</v>
      </c>
      <c r="C17" s="423" t="s">
        <v>183</v>
      </c>
      <c r="D17" s="424" t="s">
        <v>183</v>
      </c>
      <c r="E17" s="425" t="s">
        <v>183</v>
      </c>
      <c r="F17" s="426" t="s">
        <v>183</v>
      </c>
      <c r="G17" s="424" t="s">
        <v>183</v>
      </c>
      <c r="H17" s="426" t="s">
        <v>183</v>
      </c>
      <c r="I17" s="427" t="s">
        <v>183</v>
      </c>
      <c r="J17" s="427" t="s">
        <v>183</v>
      </c>
    </row>
    <row r="18" spans="2:10" s="55" customFormat="1" ht="33.75" customHeight="1" x14ac:dyDescent="0.25">
      <c r="B18" s="94" t="s">
        <v>276</v>
      </c>
      <c r="C18" s="428">
        <v>1</v>
      </c>
      <c r="D18" s="429">
        <v>0.77590506667665604</v>
      </c>
      <c r="E18" s="430">
        <v>0.28186318931851373</v>
      </c>
      <c r="F18" s="431">
        <v>0.33989036239025633</v>
      </c>
      <c r="G18" s="429">
        <v>0.16812091758008388</v>
      </c>
      <c r="H18" s="431">
        <v>0.14647489909120107</v>
      </c>
      <c r="I18" s="432">
        <v>4.7530013722605055E-2</v>
      </c>
      <c r="J18" s="432">
        <v>8.444552908051935E-3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42" t="s">
        <v>79</v>
      </c>
      <c r="D5" s="819"/>
      <c r="E5" s="819"/>
      <c r="F5" s="819"/>
      <c r="G5" s="819"/>
      <c r="H5" s="819"/>
      <c r="I5" s="842" t="s">
        <v>175</v>
      </c>
      <c r="J5" s="819"/>
      <c r="K5" s="819"/>
      <c r="L5" s="819"/>
      <c r="M5" s="819"/>
      <c r="N5" s="819"/>
      <c r="O5" s="842" t="s">
        <v>98</v>
      </c>
      <c r="P5" s="819"/>
      <c r="Q5" s="819"/>
      <c r="R5" s="819"/>
      <c r="S5" s="819"/>
      <c r="T5" s="819"/>
      <c r="U5" s="842" t="s">
        <v>100</v>
      </c>
      <c r="V5" s="819"/>
      <c r="W5" s="819"/>
      <c r="X5" s="819"/>
      <c r="Y5" s="819"/>
      <c r="Z5" s="843"/>
      <c r="AA5" s="842" t="s">
        <v>176</v>
      </c>
      <c r="AB5" s="819"/>
      <c r="AC5" s="819"/>
      <c r="AD5" s="819"/>
      <c r="AE5" s="819"/>
      <c r="AF5" s="819"/>
      <c r="AG5" s="842" t="s">
        <v>104</v>
      </c>
      <c r="AH5" s="819"/>
      <c r="AI5" s="819"/>
      <c r="AJ5" s="819"/>
      <c r="AK5" s="819"/>
      <c r="AL5" s="819"/>
      <c r="AM5" s="842" t="s">
        <v>106</v>
      </c>
      <c r="AN5" s="819"/>
      <c r="AO5" s="842" t="s">
        <v>108</v>
      </c>
      <c r="AP5" s="819"/>
      <c r="AQ5" s="819"/>
      <c r="AR5" s="819"/>
      <c r="AS5" s="819"/>
      <c r="AT5" s="819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177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177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177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177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177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177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177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 t="s">
        <v>183</v>
      </c>
      <c r="D11" s="92" t="s">
        <v>183</v>
      </c>
      <c r="E11" s="93" t="s">
        <v>183</v>
      </c>
      <c r="F11" s="92" t="s">
        <v>183</v>
      </c>
      <c r="G11" s="93" t="s">
        <v>183</v>
      </c>
      <c r="H11" s="92" t="s">
        <v>183</v>
      </c>
      <c r="I11" s="184" t="s">
        <v>183</v>
      </c>
      <c r="J11" s="92" t="s">
        <v>183</v>
      </c>
      <c r="K11" s="93" t="s">
        <v>183</v>
      </c>
      <c r="L11" s="92" t="s">
        <v>183</v>
      </c>
      <c r="M11" s="93" t="s">
        <v>183</v>
      </c>
      <c r="N11" s="92" t="s">
        <v>183</v>
      </c>
      <c r="O11" s="184" t="s">
        <v>183</v>
      </c>
      <c r="P11" s="92" t="s">
        <v>183</v>
      </c>
      <c r="Q11" s="93" t="s">
        <v>183</v>
      </c>
      <c r="R11" s="92" t="s">
        <v>183</v>
      </c>
      <c r="S11" s="93" t="s">
        <v>183</v>
      </c>
      <c r="T11" s="92" t="s">
        <v>183</v>
      </c>
      <c r="U11" s="184" t="s">
        <v>183</v>
      </c>
      <c r="V11" s="92" t="s">
        <v>183</v>
      </c>
      <c r="W11" s="93" t="s">
        <v>183</v>
      </c>
      <c r="X11" s="92" t="s">
        <v>183</v>
      </c>
      <c r="Y11" s="93" t="s">
        <v>183</v>
      </c>
      <c r="Z11" s="92" t="s">
        <v>183</v>
      </c>
      <c r="AA11" s="184" t="s">
        <v>183</v>
      </c>
      <c r="AB11" s="92" t="s">
        <v>183</v>
      </c>
      <c r="AC11" s="93" t="s">
        <v>183</v>
      </c>
      <c r="AD11" s="92" t="s">
        <v>183</v>
      </c>
      <c r="AE11" s="93" t="s">
        <v>183</v>
      </c>
      <c r="AF11" s="92" t="s">
        <v>183</v>
      </c>
      <c r="AG11" s="184" t="s">
        <v>183</v>
      </c>
      <c r="AH11" s="92" t="s">
        <v>183</v>
      </c>
      <c r="AI11" s="93" t="s">
        <v>183</v>
      </c>
      <c r="AJ11" s="92" t="s">
        <v>183</v>
      </c>
      <c r="AK11" s="93" t="s">
        <v>183</v>
      </c>
      <c r="AL11" s="92" t="s">
        <v>183</v>
      </c>
      <c r="AM11" s="184" t="s">
        <v>183</v>
      </c>
      <c r="AN11" s="92" t="s">
        <v>183</v>
      </c>
      <c r="AO11" s="184" t="s">
        <v>183</v>
      </c>
      <c r="AP11" s="92" t="s">
        <v>183</v>
      </c>
      <c r="AQ11" s="93" t="s">
        <v>183</v>
      </c>
      <c r="AR11" s="92" t="s">
        <v>183</v>
      </c>
      <c r="AS11" s="93" t="s">
        <v>183</v>
      </c>
      <c r="AT11" s="92" t="s">
        <v>183</v>
      </c>
    </row>
    <row r="12" spans="2:52" s="4" customFormat="1" x14ac:dyDescent="0.25">
      <c r="B12" s="114" t="s">
        <v>118</v>
      </c>
      <c r="C12" s="184" t="s">
        <v>183</v>
      </c>
      <c r="D12" s="92" t="s">
        <v>183</v>
      </c>
      <c r="E12" s="93" t="s">
        <v>183</v>
      </c>
      <c r="F12" s="92" t="s">
        <v>183</v>
      </c>
      <c r="G12" s="93" t="s">
        <v>183</v>
      </c>
      <c r="H12" s="92" t="s">
        <v>183</v>
      </c>
      <c r="I12" s="184" t="s">
        <v>183</v>
      </c>
      <c r="J12" s="92" t="s">
        <v>183</v>
      </c>
      <c r="K12" s="93" t="s">
        <v>183</v>
      </c>
      <c r="L12" s="92" t="s">
        <v>183</v>
      </c>
      <c r="M12" s="93" t="s">
        <v>183</v>
      </c>
      <c r="N12" s="92" t="s">
        <v>183</v>
      </c>
      <c r="O12" s="184" t="s">
        <v>183</v>
      </c>
      <c r="P12" s="92" t="s">
        <v>183</v>
      </c>
      <c r="Q12" s="93" t="s">
        <v>183</v>
      </c>
      <c r="R12" s="92" t="s">
        <v>183</v>
      </c>
      <c r="S12" s="93" t="s">
        <v>183</v>
      </c>
      <c r="T12" s="92" t="s">
        <v>183</v>
      </c>
      <c r="U12" s="184" t="s">
        <v>183</v>
      </c>
      <c r="V12" s="92" t="s">
        <v>183</v>
      </c>
      <c r="W12" s="93" t="s">
        <v>183</v>
      </c>
      <c r="X12" s="92" t="s">
        <v>183</v>
      </c>
      <c r="Y12" s="93" t="s">
        <v>183</v>
      </c>
      <c r="Z12" s="92" t="s">
        <v>183</v>
      </c>
      <c r="AA12" s="184" t="s">
        <v>183</v>
      </c>
      <c r="AB12" s="92" t="s">
        <v>183</v>
      </c>
      <c r="AC12" s="93" t="s">
        <v>183</v>
      </c>
      <c r="AD12" s="92" t="s">
        <v>183</v>
      </c>
      <c r="AE12" s="93" t="s">
        <v>183</v>
      </c>
      <c r="AF12" s="92" t="s">
        <v>183</v>
      </c>
      <c r="AG12" s="184" t="s">
        <v>183</v>
      </c>
      <c r="AH12" s="92" t="s">
        <v>183</v>
      </c>
      <c r="AI12" s="93" t="s">
        <v>183</v>
      </c>
      <c r="AJ12" s="92" t="s">
        <v>183</v>
      </c>
      <c r="AK12" s="93" t="s">
        <v>183</v>
      </c>
      <c r="AL12" s="92" t="s">
        <v>183</v>
      </c>
      <c r="AM12" s="184" t="s">
        <v>183</v>
      </c>
      <c r="AN12" s="92" t="s">
        <v>183</v>
      </c>
      <c r="AO12" s="184" t="s">
        <v>183</v>
      </c>
      <c r="AP12" s="92" t="s">
        <v>183</v>
      </c>
      <c r="AQ12" s="93" t="s">
        <v>183</v>
      </c>
      <c r="AR12" s="92" t="s">
        <v>183</v>
      </c>
      <c r="AS12" s="93" t="s">
        <v>183</v>
      </c>
      <c r="AT12" s="92" t="s">
        <v>183</v>
      </c>
    </row>
    <row r="13" spans="2:52" s="4" customFormat="1" x14ac:dyDescent="0.25">
      <c r="B13" s="114" t="s">
        <v>119</v>
      </c>
      <c r="C13" s="184" t="s">
        <v>183</v>
      </c>
      <c r="D13" s="92" t="s">
        <v>183</v>
      </c>
      <c r="E13" s="93" t="s">
        <v>183</v>
      </c>
      <c r="F13" s="92" t="s">
        <v>183</v>
      </c>
      <c r="G13" s="93" t="s">
        <v>183</v>
      </c>
      <c r="H13" s="92" t="s">
        <v>183</v>
      </c>
      <c r="I13" s="184" t="s">
        <v>183</v>
      </c>
      <c r="J13" s="92" t="s">
        <v>183</v>
      </c>
      <c r="K13" s="93" t="s">
        <v>183</v>
      </c>
      <c r="L13" s="92" t="s">
        <v>183</v>
      </c>
      <c r="M13" s="93" t="s">
        <v>183</v>
      </c>
      <c r="N13" s="92" t="s">
        <v>183</v>
      </c>
      <c r="O13" s="184" t="s">
        <v>183</v>
      </c>
      <c r="P13" s="92" t="s">
        <v>183</v>
      </c>
      <c r="Q13" s="93" t="s">
        <v>183</v>
      </c>
      <c r="R13" s="92" t="s">
        <v>183</v>
      </c>
      <c r="S13" s="93" t="s">
        <v>183</v>
      </c>
      <c r="T13" s="92" t="s">
        <v>183</v>
      </c>
      <c r="U13" s="184" t="s">
        <v>183</v>
      </c>
      <c r="V13" s="92" t="s">
        <v>183</v>
      </c>
      <c r="W13" s="93" t="s">
        <v>183</v>
      </c>
      <c r="X13" s="92" t="s">
        <v>183</v>
      </c>
      <c r="Y13" s="93" t="s">
        <v>183</v>
      </c>
      <c r="Z13" s="92" t="s">
        <v>183</v>
      </c>
      <c r="AA13" s="184" t="s">
        <v>183</v>
      </c>
      <c r="AB13" s="92" t="s">
        <v>183</v>
      </c>
      <c r="AC13" s="93" t="s">
        <v>183</v>
      </c>
      <c r="AD13" s="92" t="s">
        <v>183</v>
      </c>
      <c r="AE13" s="93" t="s">
        <v>183</v>
      </c>
      <c r="AF13" s="92" t="s">
        <v>183</v>
      </c>
      <c r="AG13" s="184" t="s">
        <v>183</v>
      </c>
      <c r="AH13" s="92" t="s">
        <v>183</v>
      </c>
      <c r="AI13" s="93" t="s">
        <v>183</v>
      </c>
      <c r="AJ13" s="92" t="s">
        <v>183</v>
      </c>
      <c r="AK13" s="93" t="s">
        <v>183</v>
      </c>
      <c r="AL13" s="92" t="s">
        <v>183</v>
      </c>
      <c r="AM13" s="184" t="s">
        <v>183</v>
      </c>
      <c r="AN13" s="92" t="s">
        <v>183</v>
      </c>
      <c r="AO13" s="184" t="s">
        <v>183</v>
      </c>
      <c r="AP13" s="92" t="s">
        <v>183</v>
      </c>
      <c r="AQ13" s="93" t="s">
        <v>183</v>
      </c>
      <c r="AR13" s="92" t="s">
        <v>183</v>
      </c>
      <c r="AS13" s="93" t="s">
        <v>183</v>
      </c>
      <c r="AT13" s="92" t="s">
        <v>183</v>
      </c>
    </row>
    <row r="14" spans="2:52" s="4" customFormat="1" x14ac:dyDescent="0.25">
      <c r="B14" s="114" t="s">
        <v>120</v>
      </c>
      <c r="C14" s="184" t="s">
        <v>183</v>
      </c>
      <c r="D14" s="92" t="s">
        <v>183</v>
      </c>
      <c r="E14" s="93" t="s">
        <v>183</v>
      </c>
      <c r="F14" s="92" t="s">
        <v>183</v>
      </c>
      <c r="G14" s="93" t="s">
        <v>183</v>
      </c>
      <c r="H14" s="92" t="s">
        <v>183</v>
      </c>
      <c r="I14" s="184" t="s">
        <v>183</v>
      </c>
      <c r="J14" s="92" t="s">
        <v>183</v>
      </c>
      <c r="K14" s="93" t="s">
        <v>183</v>
      </c>
      <c r="L14" s="92" t="s">
        <v>183</v>
      </c>
      <c r="M14" s="93" t="s">
        <v>183</v>
      </c>
      <c r="N14" s="92" t="s">
        <v>183</v>
      </c>
      <c r="O14" s="184" t="s">
        <v>183</v>
      </c>
      <c r="P14" s="92" t="s">
        <v>183</v>
      </c>
      <c r="Q14" s="93" t="s">
        <v>183</v>
      </c>
      <c r="R14" s="92" t="s">
        <v>183</v>
      </c>
      <c r="S14" s="93" t="s">
        <v>183</v>
      </c>
      <c r="T14" s="92" t="s">
        <v>183</v>
      </c>
      <c r="U14" s="184" t="s">
        <v>183</v>
      </c>
      <c r="V14" s="92" t="s">
        <v>183</v>
      </c>
      <c r="W14" s="93" t="s">
        <v>183</v>
      </c>
      <c r="X14" s="92" t="s">
        <v>183</v>
      </c>
      <c r="Y14" s="93" t="s">
        <v>183</v>
      </c>
      <c r="Z14" s="92" t="s">
        <v>183</v>
      </c>
      <c r="AA14" s="184" t="s">
        <v>183</v>
      </c>
      <c r="AB14" s="92" t="s">
        <v>183</v>
      </c>
      <c r="AC14" s="93" t="s">
        <v>183</v>
      </c>
      <c r="AD14" s="92" t="s">
        <v>183</v>
      </c>
      <c r="AE14" s="93" t="s">
        <v>183</v>
      </c>
      <c r="AF14" s="92" t="s">
        <v>183</v>
      </c>
      <c r="AG14" s="184" t="s">
        <v>183</v>
      </c>
      <c r="AH14" s="92" t="s">
        <v>183</v>
      </c>
      <c r="AI14" s="93" t="s">
        <v>183</v>
      </c>
      <c r="AJ14" s="92" t="s">
        <v>183</v>
      </c>
      <c r="AK14" s="93" t="s">
        <v>183</v>
      </c>
      <c r="AL14" s="92" t="s">
        <v>183</v>
      </c>
      <c r="AM14" s="184" t="s">
        <v>183</v>
      </c>
      <c r="AN14" s="92" t="s">
        <v>183</v>
      </c>
      <c r="AO14" s="184" t="s">
        <v>183</v>
      </c>
      <c r="AP14" s="92" t="s">
        <v>183</v>
      </c>
      <c r="AQ14" s="93" t="s">
        <v>183</v>
      </c>
      <c r="AR14" s="92" t="s">
        <v>183</v>
      </c>
      <c r="AS14" s="93" t="s">
        <v>183</v>
      </c>
      <c r="AT14" s="92" t="s">
        <v>183</v>
      </c>
    </row>
    <row r="15" spans="2:52" s="4" customFormat="1" x14ac:dyDescent="0.25">
      <c r="B15" s="114" t="s">
        <v>121</v>
      </c>
      <c r="C15" s="184" t="s">
        <v>183</v>
      </c>
      <c r="D15" s="92" t="s">
        <v>183</v>
      </c>
      <c r="E15" s="93" t="s">
        <v>183</v>
      </c>
      <c r="F15" s="92" t="s">
        <v>183</v>
      </c>
      <c r="G15" s="93" t="s">
        <v>183</v>
      </c>
      <c r="H15" s="92" t="s">
        <v>183</v>
      </c>
      <c r="I15" s="184" t="s">
        <v>183</v>
      </c>
      <c r="J15" s="92" t="s">
        <v>183</v>
      </c>
      <c r="K15" s="93" t="s">
        <v>183</v>
      </c>
      <c r="L15" s="92" t="s">
        <v>183</v>
      </c>
      <c r="M15" s="93" t="s">
        <v>183</v>
      </c>
      <c r="N15" s="92" t="s">
        <v>183</v>
      </c>
      <c r="O15" s="184" t="s">
        <v>183</v>
      </c>
      <c r="P15" s="92" t="s">
        <v>183</v>
      </c>
      <c r="Q15" s="93" t="s">
        <v>183</v>
      </c>
      <c r="R15" s="92" t="s">
        <v>183</v>
      </c>
      <c r="S15" s="93" t="s">
        <v>183</v>
      </c>
      <c r="T15" s="92" t="s">
        <v>183</v>
      </c>
      <c r="U15" s="184" t="s">
        <v>183</v>
      </c>
      <c r="V15" s="92" t="s">
        <v>183</v>
      </c>
      <c r="W15" s="93" t="s">
        <v>183</v>
      </c>
      <c r="X15" s="92" t="s">
        <v>183</v>
      </c>
      <c r="Y15" s="93" t="s">
        <v>183</v>
      </c>
      <c r="Z15" s="92" t="s">
        <v>183</v>
      </c>
      <c r="AA15" s="184" t="s">
        <v>183</v>
      </c>
      <c r="AB15" s="92" t="s">
        <v>183</v>
      </c>
      <c r="AC15" s="93" t="s">
        <v>183</v>
      </c>
      <c r="AD15" s="92" t="s">
        <v>183</v>
      </c>
      <c r="AE15" s="93" t="s">
        <v>183</v>
      </c>
      <c r="AF15" s="92" t="s">
        <v>183</v>
      </c>
      <c r="AG15" s="184" t="s">
        <v>183</v>
      </c>
      <c r="AH15" s="92" t="s">
        <v>183</v>
      </c>
      <c r="AI15" s="93" t="s">
        <v>183</v>
      </c>
      <c r="AJ15" s="92" t="s">
        <v>183</v>
      </c>
      <c r="AK15" s="93" t="s">
        <v>183</v>
      </c>
      <c r="AL15" s="92" t="s">
        <v>183</v>
      </c>
      <c r="AM15" s="184" t="s">
        <v>183</v>
      </c>
      <c r="AN15" s="92" t="s">
        <v>183</v>
      </c>
      <c r="AO15" s="184" t="s">
        <v>183</v>
      </c>
      <c r="AP15" s="92" t="s">
        <v>183</v>
      </c>
      <c r="AQ15" s="93" t="s">
        <v>183</v>
      </c>
      <c r="AR15" s="92" t="s">
        <v>183</v>
      </c>
      <c r="AS15" s="93" t="s">
        <v>183</v>
      </c>
      <c r="AT15" s="92" t="s">
        <v>183</v>
      </c>
    </row>
    <row r="16" spans="2:52" s="4" customFormat="1" x14ac:dyDescent="0.25">
      <c r="B16" s="114" t="s">
        <v>136</v>
      </c>
      <c r="C16" s="184" t="s">
        <v>183</v>
      </c>
      <c r="D16" s="92" t="s">
        <v>183</v>
      </c>
      <c r="E16" s="93" t="s">
        <v>183</v>
      </c>
      <c r="F16" s="92" t="s">
        <v>183</v>
      </c>
      <c r="G16" s="93" t="s">
        <v>183</v>
      </c>
      <c r="H16" s="92" t="s">
        <v>183</v>
      </c>
      <c r="I16" s="184" t="s">
        <v>183</v>
      </c>
      <c r="J16" s="92" t="s">
        <v>183</v>
      </c>
      <c r="K16" s="93" t="s">
        <v>183</v>
      </c>
      <c r="L16" s="92" t="s">
        <v>183</v>
      </c>
      <c r="M16" s="93" t="s">
        <v>183</v>
      </c>
      <c r="N16" s="92" t="s">
        <v>183</v>
      </c>
      <c r="O16" s="184" t="s">
        <v>183</v>
      </c>
      <c r="P16" s="92" t="s">
        <v>183</v>
      </c>
      <c r="Q16" s="93" t="s">
        <v>183</v>
      </c>
      <c r="R16" s="92" t="s">
        <v>183</v>
      </c>
      <c r="S16" s="93" t="s">
        <v>183</v>
      </c>
      <c r="T16" s="92" t="s">
        <v>183</v>
      </c>
      <c r="U16" s="184" t="s">
        <v>183</v>
      </c>
      <c r="V16" s="92" t="s">
        <v>183</v>
      </c>
      <c r="W16" s="93" t="s">
        <v>183</v>
      </c>
      <c r="X16" s="92" t="s">
        <v>183</v>
      </c>
      <c r="Y16" s="93" t="s">
        <v>183</v>
      </c>
      <c r="Z16" s="92" t="s">
        <v>183</v>
      </c>
      <c r="AA16" s="184" t="s">
        <v>183</v>
      </c>
      <c r="AB16" s="92" t="s">
        <v>183</v>
      </c>
      <c r="AC16" s="93" t="s">
        <v>183</v>
      </c>
      <c r="AD16" s="92" t="s">
        <v>183</v>
      </c>
      <c r="AE16" s="93" t="s">
        <v>183</v>
      </c>
      <c r="AF16" s="92" t="s">
        <v>183</v>
      </c>
      <c r="AG16" s="184" t="s">
        <v>183</v>
      </c>
      <c r="AH16" s="92" t="s">
        <v>183</v>
      </c>
      <c r="AI16" s="93" t="s">
        <v>183</v>
      </c>
      <c r="AJ16" s="92" t="s">
        <v>183</v>
      </c>
      <c r="AK16" s="93" t="s">
        <v>183</v>
      </c>
      <c r="AL16" s="92" t="s">
        <v>183</v>
      </c>
      <c r="AM16" s="184" t="s">
        <v>183</v>
      </c>
      <c r="AN16" s="92" t="s">
        <v>183</v>
      </c>
      <c r="AO16" s="184" t="s">
        <v>183</v>
      </c>
      <c r="AP16" s="92" t="s">
        <v>183</v>
      </c>
      <c r="AQ16" s="93" t="s">
        <v>183</v>
      </c>
      <c r="AR16" s="92" t="s">
        <v>183</v>
      </c>
      <c r="AS16" s="93" t="s">
        <v>183</v>
      </c>
      <c r="AT16" s="92" t="s">
        <v>183</v>
      </c>
    </row>
    <row r="17" spans="2:46" s="4" customFormat="1" x14ac:dyDescent="0.25">
      <c r="B17" s="114" t="s">
        <v>110</v>
      </c>
      <c r="C17" s="184" t="s">
        <v>183</v>
      </c>
      <c r="D17" s="92" t="s">
        <v>183</v>
      </c>
      <c r="E17" s="93" t="s">
        <v>183</v>
      </c>
      <c r="F17" s="92" t="s">
        <v>183</v>
      </c>
      <c r="G17" s="93" t="s">
        <v>183</v>
      </c>
      <c r="H17" s="92" t="s">
        <v>183</v>
      </c>
      <c r="I17" s="184" t="s">
        <v>183</v>
      </c>
      <c r="J17" s="92" t="s">
        <v>183</v>
      </c>
      <c r="K17" s="93" t="s">
        <v>183</v>
      </c>
      <c r="L17" s="92" t="s">
        <v>183</v>
      </c>
      <c r="M17" s="93" t="s">
        <v>183</v>
      </c>
      <c r="N17" s="92" t="s">
        <v>183</v>
      </c>
      <c r="O17" s="184" t="s">
        <v>183</v>
      </c>
      <c r="P17" s="92" t="s">
        <v>183</v>
      </c>
      <c r="Q17" s="93" t="s">
        <v>183</v>
      </c>
      <c r="R17" s="92" t="s">
        <v>183</v>
      </c>
      <c r="S17" s="93" t="s">
        <v>183</v>
      </c>
      <c r="T17" s="92" t="s">
        <v>183</v>
      </c>
      <c r="U17" s="184" t="s">
        <v>183</v>
      </c>
      <c r="V17" s="92" t="s">
        <v>183</v>
      </c>
      <c r="W17" s="93" t="s">
        <v>183</v>
      </c>
      <c r="X17" s="92" t="s">
        <v>183</v>
      </c>
      <c r="Y17" s="93" t="s">
        <v>183</v>
      </c>
      <c r="Z17" s="92" t="s">
        <v>183</v>
      </c>
      <c r="AA17" s="184" t="s">
        <v>183</v>
      </c>
      <c r="AB17" s="92" t="s">
        <v>183</v>
      </c>
      <c r="AC17" s="93" t="s">
        <v>183</v>
      </c>
      <c r="AD17" s="92" t="s">
        <v>183</v>
      </c>
      <c r="AE17" s="93" t="s">
        <v>183</v>
      </c>
      <c r="AF17" s="92" t="s">
        <v>183</v>
      </c>
      <c r="AG17" s="184" t="s">
        <v>183</v>
      </c>
      <c r="AH17" s="92" t="s">
        <v>183</v>
      </c>
      <c r="AI17" s="93" t="s">
        <v>183</v>
      </c>
      <c r="AJ17" s="92" t="s">
        <v>183</v>
      </c>
      <c r="AK17" s="93" t="s">
        <v>183</v>
      </c>
      <c r="AL17" s="92" t="s">
        <v>183</v>
      </c>
      <c r="AM17" s="184" t="s">
        <v>183</v>
      </c>
      <c r="AN17" s="92" t="s">
        <v>183</v>
      </c>
      <c r="AO17" s="184" t="s">
        <v>183</v>
      </c>
      <c r="AP17" s="92" t="s">
        <v>183</v>
      </c>
      <c r="AQ17" s="93" t="s">
        <v>183</v>
      </c>
      <c r="AR17" s="92" t="s">
        <v>183</v>
      </c>
      <c r="AS17" s="93" t="s">
        <v>183</v>
      </c>
      <c r="AT17" s="92" t="s">
        <v>183</v>
      </c>
    </row>
    <row r="18" spans="2:46" s="4" customFormat="1" x14ac:dyDescent="0.25">
      <c r="B18" s="114" t="s">
        <v>111</v>
      </c>
      <c r="C18" s="184" t="s">
        <v>183</v>
      </c>
      <c r="D18" s="92" t="s">
        <v>183</v>
      </c>
      <c r="E18" s="93" t="s">
        <v>183</v>
      </c>
      <c r="F18" s="92" t="s">
        <v>183</v>
      </c>
      <c r="G18" s="93" t="s">
        <v>183</v>
      </c>
      <c r="H18" s="92" t="s">
        <v>183</v>
      </c>
      <c r="I18" s="184" t="s">
        <v>183</v>
      </c>
      <c r="J18" s="92" t="s">
        <v>183</v>
      </c>
      <c r="K18" s="93" t="s">
        <v>183</v>
      </c>
      <c r="L18" s="92" t="s">
        <v>183</v>
      </c>
      <c r="M18" s="93" t="s">
        <v>183</v>
      </c>
      <c r="N18" s="92" t="s">
        <v>183</v>
      </c>
      <c r="O18" s="184" t="s">
        <v>183</v>
      </c>
      <c r="P18" s="92" t="s">
        <v>183</v>
      </c>
      <c r="Q18" s="93" t="s">
        <v>183</v>
      </c>
      <c r="R18" s="92" t="s">
        <v>183</v>
      </c>
      <c r="S18" s="93" t="s">
        <v>183</v>
      </c>
      <c r="T18" s="92" t="s">
        <v>183</v>
      </c>
      <c r="U18" s="184" t="s">
        <v>183</v>
      </c>
      <c r="V18" s="92" t="s">
        <v>183</v>
      </c>
      <c r="W18" s="93" t="s">
        <v>183</v>
      </c>
      <c r="X18" s="92" t="s">
        <v>183</v>
      </c>
      <c r="Y18" s="93" t="s">
        <v>183</v>
      </c>
      <c r="Z18" s="92" t="s">
        <v>183</v>
      </c>
      <c r="AA18" s="184" t="s">
        <v>183</v>
      </c>
      <c r="AB18" s="92" t="s">
        <v>183</v>
      </c>
      <c r="AC18" s="93" t="s">
        <v>183</v>
      </c>
      <c r="AD18" s="92" t="s">
        <v>183</v>
      </c>
      <c r="AE18" s="93" t="s">
        <v>183</v>
      </c>
      <c r="AF18" s="92" t="s">
        <v>183</v>
      </c>
      <c r="AG18" s="184" t="s">
        <v>183</v>
      </c>
      <c r="AH18" s="92" t="s">
        <v>183</v>
      </c>
      <c r="AI18" s="93" t="s">
        <v>183</v>
      </c>
      <c r="AJ18" s="92" t="s">
        <v>183</v>
      </c>
      <c r="AK18" s="93" t="s">
        <v>183</v>
      </c>
      <c r="AL18" s="92" t="s">
        <v>183</v>
      </c>
      <c r="AM18" s="184" t="s">
        <v>183</v>
      </c>
      <c r="AN18" s="92" t="s">
        <v>183</v>
      </c>
      <c r="AO18" s="184" t="s">
        <v>183</v>
      </c>
      <c r="AP18" s="92" t="s">
        <v>183</v>
      </c>
      <c r="AQ18" s="93" t="s">
        <v>183</v>
      </c>
      <c r="AR18" s="92" t="s">
        <v>183</v>
      </c>
      <c r="AS18" s="93" t="s">
        <v>183</v>
      </c>
      <c r="AT18" s="92" t="s">
        <v>183</v>
      </c>
    </row>
    <row r="19" spans="2:46" s="55" customFormat="1" ht="34.5" customHeight="1" x14ac:dyDescent="0.25">
      <c r="B19" s="94" t="s">
        <v>276</v>
      </c>
      <c r="C19" s="188">
        <v>1237654</v>
      </c>
      <c r="D19" s="96">
        <v>0.13200716711468763</v>
      </c>
      <c r="E19" s="97">
        <v>577599</v>
      </c>
      <c r="F19" s="96">
        <v>4.3249032789431707E-2</v>
      </c>
      <c r="G19" s="97">
        <v>1815253</v>
      </c>
      <c r="H19" s="185">
        <v>0.10216997038824371</v>
      </c>
      <c r="I19" s="188">
        <v>909932</v>
      </c>
      <c r="J19" s="96">
        <v>0.1319800806378375</v>
      </c>
      <c r="K19" s="97">
        <v>498532</v>
      </c>
      <c r="L19" s="96">
        <v>1.7154842448033669E-2</v>
      </c>
      <c r="M19" s="97">
        <v>1408464</v>
      </c>
      <c r="N19" s="185">
        <v>8.8486937436484059E-2</v>
      </c>
      <c r="O19" s="188">
        <v>265801</v>
      </c>
      <c r="P19" s="96">
        <v>0.1589974578894815</v>
      </c>
      <c r="Q19" s="97">
        <v>245852</v>
      </c>
      <c r="R19" s="96">
        <v>2.5271902315340045E-2</v>
      </c>
      <c r="S19" s="97">
        <v>511653</v>
      </c>
      <c r="T19" s="185">
        <v>9.0644577504268575E-2</v>
      </c>
      <c r="U19" s="188">
        <v>456220</v>
      </c>
      <c r="V19" s="96">
        <v>9.355973805574469E-2</v>
      </c>
      <c r="W19" s="97">
        <v>160767</v>
      </c>
      <c r="X19" s="96">
        <v>5.4140712084453479E-2</v>
      </c>
      <c r="Y19" s="97">
        <v>616987</v>
      </c>
      <c r="Z19" s="444">
        <v>8.300713711475205E-2</v>
      </c>
      <c r="AA19" s="188">
        <v>229314</v>
      </c>
      <c r="AB19" s="96">
        <v>0.12283880192139129</v>
      </c>
      <c r="AC19" s="97">
        <v>75868</v>
      </c>
      <c r="AD19" s="96">
        <v>0.23428831730847444</v>
      </c>
      <c r="AE19" s="97">
        <v>305182</v>
      </c>
      <c r="AF19" s="185">
        <v>0.14862209910649082</v>
      </c>
      <c r="AG19" s="188">
        <v>198975</v>
      </c>
      <c r="AH19" s="96">
        <v>0.15313733331015178</v>
      </c>
      <c r="AI19" s="97">
        <v>66914</v>
      </c>
      <c r="AJ19" s="96">
        <v>0.2057445581663544</v>
      </c>
      <c r="AK19" s="97">
        <v>265889</v>
      </c>
      <c r="AL19" s="185">
        <v>0.16593947738843307</v>
      </c>
      <c r="AM19" s="188">
        <v>86278</v>
      </c>
      <c r="AN19" s="185">
        <v>0.15149412094438586</v>
      </c>
      <c r="AO19" s="188">
        <v>12386</v>
      </c>
      <c r="AP19" s="96">
        <v>0.19879984514130866</v>
      </c>
      <c r="AQ19" s="97">
        <v>2943</v>
      </c>
      <c r="AR19" s="96">
        <v>0.4265632573921474</v>
      </c>
      <c r="AS19" s="97">
        <v>15329</v>
      </c>
      <c r="AT19" s="185">
        <v>0.23670835014118596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183</v>
      </c>
      <c r="Q137" s="101">
        <v>77069</v>
      </c>
      <c r="R137" s="92" t="s">
        <v>183</v>
      </c>
      <c r="S137" s="101">
        <v>129774</v>
      </c>
      <c r="T137" s="92" t="s">
        <v>183</v>
      </c>
      <c r="U137" s="181">
        <v>95674</v>
      </c>
      <c r="V137" s="92" t="s">
        <v>183</v>
      </c>
      <c r="W137" s="101">
        <v>56994</v>
      </c>
      <c r="X137" s="92" t="s">
        <v>183</v>
      </c>
      <c r="Y137" s="101">
        <v>152668</v>
      </c>
      <c r="Z137" s="92" t="s">
        <v>183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183</v>
      </c>
      <c r="AI137" s="101">
        <v>24231</v>
      </c>
      <c r="AJ137" s="92" t="s">
        <v>183</v>
      </c>
      <c r="AK137" s="101">
        <v>66363</v>
      </c>
      <c r="AL137" s="92" t="s">
        <v>183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183</v>
      </c>
      <c r="Q138" s="101">
        <v>70498</v>
      </c>
      <c r="R138" s="92" t="s">
        <v>183</v>
      </c>
      <c r="S138" s="101">
        <v>118889</v>
      </c>
      <c r="T138" s="92" t="s">
        <v>183</v>
      </c>
      <c r="U138" s="181">
        <v>92305</v>
      </c>
      <c r="V138" s="92" t="s">
        <v>183</v>
      </c>
      <c r="W138" s="101">
        <v>58440</v>
      </c>
      <c r="X138" s="92" t="s">
        <v>183</v>
      </c>
      <c r="Y138" s="101">
        <v>150745</v>
      </c>
      <c r="Z138" s="92" t="s">
        <v>183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183</v>
      </c>
      <c r="AI138" s="101">
        <v>23262</v>
      </c>
      <c r="AJ138" s="92" t="s">
        <v>183</v>
      </c>
      <c r="AK138" s="101">
        <v>70799</v>
      </c>
      <c r="AL138" s="92" t="s">
        <v>183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183</v>
      </c>
      <c r="Q139" s="101">
        <v>78767</v>
      </c>
      <c r="R139" s="92" t="s">
        <v>183</v>
      </c>
      <c r="S139" s="101">
        <v>134943</v>
      </c>
      <c r="T139" s="92" t="s">
        <v>183</v>
      </c>
      <c r="U139" s="181">
        <v>103146</v>
      </c>
      <c r="V139" s="92" t="s">
        <v>183</v>
      </c>
      <c r="W139" s="101">
        <v>64603</v>
      </c>
      <c r="X139" s="92" t="s">
        <v>183</v>
      </c>
      <c r="Y139" s="101">
        <v>167749</v>
      </c>
      <c r="Z139" s="92" t="s">
        <v>183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183</v>
      </c>
      <c r="AI139" s="101">
        <v>27560</v>
      </c>
      <c r="AJ139" s="92" t="s">
        <v>183</v>
      </c>
      <c r="AK139" s="101">
        <v>78469</v>
      </c>
      <c r="AL139" s="92" t="s">
        <v>183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183</v>
      </c>
      <c r="Q140" s="101">
        <v>72039</v>
      </c>
      <c r="R140" s="92" t="s">
        <v>183</v>
      </c>
      <c r="S140" s="101">
        <v>132613</v>
      </c>
      <c r="T140" s="92" t="s">
        <v>183</v>
      </c>
      <c r="U140" s="181">
        <v>113197</v>
      </c>
      <c r="V140" s="92" t="s">
        <v>183</v>
      </c>
      <c r="W140" s="101">
        <v>60845</v>
      </c>
      <c r="X140" s="92" t="s">
        <v>183</v>
      </c>
      <c r="Y140" s="101">
        <v>174042</v>
      </c>
      <c r="Z140" s="92" t="s">
        <v>183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183</v>
      </c>
      <c r="AI140" s="101">
        <v>30415</v>
      </c>
      <c r="AJ140" s="92" t="s">
        <v>183</v>
      </c>
      <c r="AK140" s="101">
        <v>85147</v>
      </c>
      <c r="AL140" s="92" t="s">
        <v>183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183</v>
      </c>
      <c r="Q141" s="101">
        <v>52678</v>
      </c>
      <c r="R141" s="92" t="s">
        <v>183</v>
      </c>
      <c r="S141" s="101">
        <v>102984</v>
      </c>
      <c r="T141" s="92" t="s">
        <v>183</v>
      </c>
      <c r="U141" s="181">
        <v>89194</v>
      </c>
      <c r="V141" s="92" t="s">
        <v>183</v>
      </c>
      <c r="W141" s="101">
        <v>43124</v>
      </c>
      <c r="X141" s="92" t="s">
        <v>183</v>
      </c>
      <c r="Y141" s="101">
        <v>132318</v>
      </c>
      <c r="Z141" s="92" t="s">
        <v>183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183</v>
      </c>
      <c r="AI141" s="101">
        <v>21801</v>
      </c>
      <c r="AJ141" s="92" t="s">
        <v>183</v>
      </c>
      <c r="AK141" s="101">
        <v>69502</v>
      </c>
      <c r="AL141" s="92" t="s">
        <v>183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183</v>
      </c>
      <c r="Q142" s="101">
        <v>62296</v>
      </c>
      <c r="R142" s="92" t="s">
        <v>183</v>
      </c>
      <c r="S142" s="101">
        <v>114554</v>
      </c>
      <c r="T142" s="92" t="s">
        <v>183</v>
      </c>
      <c r="U142" s="181">
        <v>95463</v>
      </c>
      <c r="V142" s="92" t="s">
        <v>183</v>
      </c>
      <c r="W142" s="101">
        <v>55579</v>
      </c>
      <c r="X142" s="92" t="s">
        <v>183</v>
      </c>
      <c r="Y142" s="101">
        <v>151042</v>
      </c>
      <c r="Z142" s="92" t="s">
        <v>183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183</v>
      </c>
      <c r="AI142" s="101">
        <v>28525</v>
      </c>
      <c r="AJ142" s="92" t="s">
        <v>183</v>
      </c>
      <c r="AK142" s="101">
        <v>80105</v>
      </c>
      <c r="AL142" s="92" t="s">
        <v>183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183</v>
      </c>
      <c r="Q143" s="101">
        <v>71739</v>
      </c>
      <c r="R143" s="92" t="s">
        <v>183</v>
      </c>
      <c r="S143" s="101">
        <v>127674</v>
      </c>
      <c r="T143" s="92" t="s">
        <v>183</v>
      </c>
      <c r="U143" s="181">
        <v>104207</v>
      </c>
      <c r="V143" s="92" t="s">
        <v>183</v>
      </c>
      <c r="W143" s="101">
        <v>63787</v>
      </c>
      <c r="X143" s="92" t="s">
        <v>183</v>
      </c>
      <c r="Y143" s="101">
        <v>167994</v>
      </c>
      <c r="Z143" s="92" t="s">
        <v>183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183</v>
      </c>
      <c r="AI143" s="101">
        <v>36858</v>
      </c>
      <c r="AJ143" s="92" t="s">
        <v>183</v>
      </c>
      <c r="AK143" s="101">
        <v>103180</v>
      </c>
      <c r="AL143" s="92" t="s">
        <v>183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183</v>
      </c>
      <c r="Q144" s="101">
        <v>81066</v>
      </c>
      <c r="R144" s="92" t="s">
        <v>183</v>
      </c>
      <c r="S144" s="101">
        <v>144343</v>
      </c>
      <c r="T144" s="92" t="s">
        <v>183</v>
      </c>
      <c r="U144" s="181">
        <v>112972</v>
      </c>
      <c r="V144" s="92" t="s">
        <v>183</v>
      </c>
      <c r="W144" s="101">
        <v>69263</v>
      </c>
      <c r="X144" s="92" t="s">
        <v>183</v>
      </c>
      <c r="Y144" s="101">
        <v>182235</v>
      </c>
      <c r="Z144" s="92" t="s">
        <v>183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183</v>
      </c>
      <c r="AI144" s="101">
        <v>40420</v>
      </c>
      <c r="AJ144" s="92" t="s">
        <v>183</v>
      </c>
      <c r="AK144" s="101">
        <v>112929</v>
      </c>
      <c r="AL144" s="92" t="s">
        <v>183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183</v>
      </c>
      <c r="Q145" s="101">
        <v>66456</v>
      </c>
      <c r="R145" s="92" t="s">
        <v>183</v>
      </c>
      <c r="S145" s="101">
        <v>125810</v>
      </c>
      <c r="T145" s="92" t="s">
        <v>183</v>
      </c>
      <c r="U145" s="181">
        <v>103337</v>
      </c>
      <c r="V145" s="92" t="s">
        <v>183</v>
      </c>
      <c r="W145" s="101">
        <v>60303</v>
      </c>
      <c r="X145" s="92" t="s">
        <v>183</v>
      </c>
      <c r="Y145" s="101">
        <v>163640</v>
      </c>
      <c r="Z145" s="92" t="s">
        <v>183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183</v>
      </c>
      <c r="AI145" s="101">
        <v>29903</v>
      </c>
      <c r="AJ145" s="92" t="s">
        <v>183</v>
      </c>
      <c r="AK145" s="101">
        <v>91190</v>
      </c>
      <c r="AL145" s="92" t="s">
        <v>183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183</v>
      </c>
      <c r="Q146" s="101">
        <v>77945</v>
      </c>
      <c r="R146" s="92" t="s">
        <v>183</v>
      </c>
      <c r="S146" s="101">
        <v>145366</v>
      </c>
      <c r="T146" s="92" t="s">
        <v>183</v>
      </c>
      <c r="U146" s="181">
        <v>112995</v>
      </c>
      <c r="V146" s="92" t="s">
        <v>183</v>
      </c>
      <c r="W146" s="101">
        <v>63866</v>
      </c>
      <c r="X146" s="92" t="s">
        <v>183</v>
      </c>
      <c r="Y146" s="101">
        <v>176861</v>
      </c>
      <c r="Z146" s="92" t="s">
        <v>183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183</v>
      </c>
      <c r="AI146" s="101">
        <v>26936</v>
      </c>
      <c r="AJ146" s="92" t="s">
        <v>183</v>
      </c>
      <c r="AK146" s="101">
        <v>79046</v>
      </c>
      <c r="AL146" s="92" t="s">
        <v>183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183</v>
      </c>
      <c r="Q147" s="101">
        <v>66778</v>
      </c>
      <c r="R147" s="92" t="s">
        <v>183</v>
      </c>
      <c r="S147" s="101">
        <v>122871</v>
      </c>
      <c r="T147" s="92" t="s">
        <v>183</v>
      </c>
      <c r="U147" s="181">
        <v>100673</v>
      </c>
      <c r="V147" s="92" t="s">
        <v>183</v>
      </c>
      <c r="W147" s="101">
        <v>51603</v>
      </c>
      <c r="X147" s="92" t="s">
        <v>183</v>
      </c>
      <c r="Y147" s="101">
        <v>152276</v>
      </c>
      <c r="Z147" s="92" t="s">
        <v>183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183</v>
      </c>
      <c r="AI147" s="101">
        <v>24157</v>
      </c>
      <c r="AJ147" s="92" t="s">
        <v>183</v>
      </c>
      <c r="AK147" s="101">
        <v>73519</v>
      </c>
      <c r="AL147" s="92" t="s">
        <v>183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183</v>
      </c>
      <c r="Q148" s="101">
        <v>76028</v>
      </c>
      <c r="R148" s="92" t="s">
        <v>183</v>
      </c>
      <c r="S148" s="101">
        <v>132682</v>
      </c>
      <c r="T148" s="92" t="s">
        <v>183</v>
      </c>
      <c r="U148" s="181">
        <v>99328</v>
      </c>
      <c r="V148" s="92" t="s">
        <v>183</v>
      </c>
      <c r="W148" s="101">
        <v>60521</v>
      </c>
      <c r="X148" s="92" t="s">
        <v>183</v>
      </c>
      <c r="Y148" s="101">
        <v>159849</v>
      </c>
      <c r="Z148" s="92" t="s">
        <v>183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183</v>
      </c>
      <c r="AI148" s="101">
        <v>27357</v>
      </c>
      <c r="AJ148" s="92" t="s">
        <v>183</v>
      </c>
      <c r="AK148" s="101">
        <v>76217</v>
      </c>
      <c r="AL148" s="92" t="s">
        <v>183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183</v>
      </c>
      <c r="Q149" s="105">
        <v>853359</v>
      </c>
      <c r="R149" s="104" t="s">
        <v>183</v>
      </c>
      <c r="S149" s="105">
        <v>1532503</v>
      </c>
      <c r="T149" s="104" t="s">
        <v>183</v>
      </c>
      <c r="U149" s="192">
        <v>1222491</v>
      </c>
      <c r="V149" s="104" t="s">
        <v>183</v>
      </c>
      <c r="W149" s="105">
        <v>708928</v>
      </c>
      <c r="X149" s="104" t="s">
        <v>183</v>
      </c>
      <c r="Y149" s="105">
        <v>1931419</v>
      </c>
      <c r="Z149" s="104" t="s">
        <v>183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183</v>
      </c>
      <c r="AI149" s="105">
        <v>341425</v>
      </c>
      <c r="AJ149" s="104" t="s">
        <v>183</v>
      </c>
      <c r="AK149" s="105">
        <v>986466</v>
      </c>
      <c r="AL149" s="104" t="s">
        <v>183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183</v>
      </c>
      <c r="E501" s="101">
        <v>39507</v>
      </c>
      <c r="F501" s="92" t="s">
        <v>183</v>
      </c>
      <c r="G501" s="101">
        <v>123369</v>
      </c>
      <c r="H501" s="92" t="s">
        <v>183</v>
      </c>
      <c r="I501" s="181">
        <v>15982</v>
      </c>
      <c r="J501" s="92" t="s">
        <v>183</v>
      </c>
      <c r="K501" s="101">
        <v>23855</v>
      </c>
      <c r="L501" s="92" t="s">
        <v>183</v>
      </c>
      <c r="M501" s="101">
        <v>39837</v>
      </c>
      <c r="N501" s="92" t="s">
        <v>183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183</v>
      </c>
      <c r="AC501" s="101">
        <v>14497</v>
      </c>
      <c r="AD501" s="92" t="s">
        <v>183</v>
      </c>
      <c r="AE501" s="101">
        <v>66915</v>
      </c>
      <c r="AF501" s="92" t="s">
        <v>183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183</v>
      </c>
      <c r="AO501" s="181">
        <v>2458</v>
      </c>
      <c r="AP501" s="92" t="s">
        <v>183</v>
      </c>
      <c r="AQ501" s="101">
        <v>857</v>
      </c>
      <c r="AR501" s="92" t="s">
        <v>183</v>
      </c>
      <c r="AS501" s="101">
        <v>3315</v>
      </c>
      <c r="AT501" s="92" t="s">
        <v>183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183</v>
      </c>
      <c r="E502" s="101">
        <v>34082</v>
      </c>
      <c r="F502" s="92" t="s">
        <v>183</v>
      </c>
      <c r="G502" s="101">
        <v>113915</v>
      </c>
      <c r="H502" s="92" t="s">
        <v>183</v>
      </c>
      <c r="I502" s="181">
        <v>13730</v>
      </c>
      <c r="J502" s="92" t="s">
        <v>183</v>
      </c>
      <c r="K502" s="101">
        <v>20700</v>
      </c>
      <c r="L502" s="92" t="s">
        <v>183</v>
      </c>
      <c r="M502" s="101">
        <v>34430</v>
      </c>
      <c r="N502" s="92" t="s">
        <v>183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183</v>
      </c>
      <c r="AC502" s="101">
        <v>12703</v>
      </c>
      <c r="AD502" s="92" t="s">
        <v>183</v>
      </c>
      <c r="AE502" s="101">
        <v>62855</v>
      </c>
      <c r="AF502" s="92" t="s">
        <v>183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183</v>
      </c>
      <c r="AO502" s="181">
        <v>2322</v>
      </c>
      <c r="AP502" s="92" t="s">
        <v>183</v>
      </c>
      <c r="AQ502" s="101">
        <v>665</v>
      </c>
      <c r="AR502" s="92" t="s">
        <v>183</v>
      </c>
      <c r="AS502" s="101">
        <v>2987</v>
      </c>
      <c r="AT502" s="92" t="s">
        <v>183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183</v>
      </c>
      <c r="E503" s="101">
        <v>39315</v>
      </c>
      <c r="F503" s="92" t="s">
        <v>183</v>
      </c>
      <c r="G503" s="101">
        <v>126076</v>
      </c>
      <c r="H503" s="92" t="s">
        <v>183</v>
      </c>
      <c r="I503" s="181">
        <v>17212</v>
      </c>
      <c r="J503" s="92" t="s">
        <v>183</v>
      </c>
      <c r="K503" s="101">
        <v>23762</v>
      </c>
      <c r="L503" s="92" t="s">
        <v>183</v>
      </c>
      <c r="M503" s="101">
        <v>40974</v>
      </c>
      <c r="N503" s="92" t="s">
        <v>183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183</v>
      </c>
      <c r="AC503" s="101">
        <v>14205</v>
      </c>
      <c r="AD503" s="92" t="s">
        <v>183</v>
      </c>
      <c r="AE503" s="101">
        <v>67216</v>
      </c>
      <c r="AF503" s="92" t="s">
        <v>183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183</v>
      </c>
      <c r="AO503" s="181">
        <v>2588</v>
      </c>
      <c r="AP503" s="92" t="s">
        <v>183</v>
      </c>
      <c r="AQ503" s="101">
        <v>1055</v>
      </c>
      <c r="AR503" s="92" t="s">
        <v>183</v>
      </c>
      <c r="AS503" s="101">
        <v>3643</v>
      </c>
      <c r="AT503" s="92" t="s">
        <v>183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183</v>
      </c>
      <c r="E504" s="101">
        <v>22237</v>
      </c>
      <c r="F504" s="92" t="s">
        <v>183</v>
      </c>
      <c r="G504" s="101">
        <v>92821</v>
      </c>
      <c r="H504" s="92" t="s">
        <v>183</v>
      </c>
      <c r="I504" s="181">
        <v>11540</v>
      </c>
      <c r="J504" s="92" t="s">
        <v>183</v>
      </c>
      <c r="K504" s="101">
        <v>13762</v>
      </c>
      <c r="L504" s="92" t="s">
        <v>183</v>
      </c>
      <c r="M504" s="101">
        <v>25302</v>
      </c>
      <c r="N504" s="92" t="s">
        <v>183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183</v>
      </c>
      <c r="AC504" s="101">
        <v>7608</v>
      </c>
      <c r="AD504" s="92" t="s">
        <v>183</v>
      </c>
      <c r="AE504" s="101">
        <v>52283</v>
      </c>
      <c r="AF504" s="92" t="s">
        <v>183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183</v>
      </c>
      <c r="AO504" s="181">
        <v>2154</v>
      </c>
      <c r="AP504" s="92" t="s">
        <v>183</v>
      </c>
      <c r="AQ504" s="101">
        <v>579</v>
      </c>
      <c r="AR504" s="92" t="s">
        <v>183</v>
      </c>
      <c r="AS504" s="101">
        <v>2733</v>
      </c>
      <c r="AT504" s="92" t="s">
        <v>183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183</v>
      </c>
      <c r="E505" s="101">
        <v>16793</v>
      </c>
      <c r="F505" s="92" t="s">
        <v>183</v>
      </c>
      <c r="G505" s="101">
        <v>79841</v>
      </c>
      <c r="H505" s="92" t="s">
        <v>183</v>
      </c>
      <c r="I505" s="181">
        <v>9062</v>
      </c>
      <c r="J505" s="92" t="s">
        <v>183</v>
      </c>
      <c r="K505" s="101">
        <v>7892</v>
      </c>
      <c r="L505" s="92" t="s">
        <v>183</v>
      </c>
      <c r="M505" s="101">
        <v>16954</v>
      </c>
      <c r="N505" s="92" t="s">
        <v>183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183</v>
      </c>
      <c r="AC505" s="101">
        <v>8390</v>
      </c>
      <c r="AD505" s="92" t="s">
        <v>183</v>
      </c>
      <c r="AE505" s="101">
        <v>50110</v>
      </c>
      <c r="AF505" s="92" t="s">
        <v>183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183</v>
      </c>
      <c r="AO505" s="181">
        <v>1134</v>
      </c>
      <c r="AP505" s="92" t="s">
        <v>183</v>
      </c>
      <c r="AQ505" s="101">
        <v>219</v>
      </c>
      <c r="AR505" s="92" t="s">
        <v>183</v>
      </c>
      <c r="AS505" s="101">
        <v>1353</v>
      </c>
      <c r="AT505" s="92" t="s">
        <v>183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183</v>
      </c>
      <c r="E506" s="101">
        <v>19844</v>
      </c>
      <c r="F506" s="92" t="s">
        <v>183</v>
      </c>
      <c r="G506" s="101">
        <v>77276</v>
      </c>
      <c r="H506" s="92" t="s">
        <v>183</v>
      </c>
      <c r="I506" s="181">
        <v>7862</v>
      </c>
      <c r="J506" s="92" t="s">
        <v>183</v>
      </c>
      <c r="K506" s="101">
        <v>7888</v>
      </c>
      <c r="L506" s="92" t="s">
        <v>183</v>
      </c>
      <c r="M506" s="101">
        <v>15750</v>
      </c>
      <c r="N506" s="92" t="s">
        <v>183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183</v>
      </c>
      <c r="AC506" s="101">
        <v>11506</v>
      </c>
      <c r="AD506" s="92" t="s">
        <v>183</v>
      </c>
      <c r="AE506" s="101">
        <v>47907</v>
      </c>
      <c r="AF506" s="92" t="s">
        <v>183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183</v>
      </c>
      <c r="AO506" s="181">
        <v>1173</v>
      </c>
      <c r="AP506" s="92" t="s">
        <v>183</v>
      </c>
      <c r="AQ506" s="101">
        <v>167</v>
      </c>
      <c r="AR506" s="92" t="s">
        <v>183</v>
      </c>
      <c r="AS506" s="101">
        <v>1340</v>
      </c>
      <c r="AT506" s="92" t="s">
        <v>183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183</v>
      </c>
      <c r="E507" s="101">
        <v>37178</v>
      </c>
      <c r="F507" s="92" t="s">
        <v>183</v>
      </c>
      <c r="G507" s="101">
        <v>117843</v>
      </c>
      <c r="H507" s="92" t="s">
        <v>183</v>
      </c>
      <c r="I507" s="181">
        <v>13626</v>
      </c>
      <c r="J507" s="92" t="s">
        <v>183</v>
      </c>
      <c r="K507" s="101">
        <v>18100</v>
      </c>
      <c r="L507" s="92" t="s">
        <v>183</v>
      </c>
      <c r="M507" s="101">
        <v>31726</v>
      </c>
      <c r="N507" s="92" t="s">
        <v>183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183</v>
      </c>
      <c r="AC507" s="101">
        <v>18046</v>
      </c>
      <c r="AD507" s="92" t="s">
        <v>183</v>
      </c>
      <c r="AE507" s="101">
        <v>69893</v>
      </c>
      <c r="AF507" s="92" t="s">
        <v>183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183</v>
      </c>
      <c r="AO507" s="181">
        <v>2096</v>
      </c>
      <c r="AP507" s="92" t="s">
        <v>183</v>
      </c>
      <c r="AQ507" s="101">
        <v>715</v>
      </c>
      <c r="AR507" s="92" t="s">
        <v>183</v>
      </c>
      <c r="AS507" s="101">
        <v>2811</v>
      </c>
      <c r="AT507" s="92" t="s">
        <v>183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183</v>
      </c>
      <c r="E508" s="101">
        <v>38689</v>
      </c>
      <c r="F508" s="92" t="s">
        <v>183</v>
      </c>
      <c r="G508" s="101">
        <v>129995</v>
      </c>
      <c r="H508" s="92" t="s">
        <v>183</v>
      </c>
      <c r="I508" s="181">
        <v>14885</v>
      </c>
      <c r="J508" s="92" t="s">
        <v>183</v>
      </c>
      <c r="K508" s="101">
        <v>17633</v>
      </c>
      <c r="L508" s="92" t="s">
        <v>183</v>
      </c>
      <c r="M508" s="101">
        <v>32518</v>
      </c>
      <c r="N508" s="92" t="s">
        <v>183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183</v>
      </c>
      <c r="AC508" s="101">
        <v>19844</v>
      </c>
      <c r="AD508" s="92" t="s">
        <v>183</v>
      </c>
      <c r="AE508" s="101">
        <v>79560</v>
      </c>
      <c r="AF508" s="92" t="s">
        <v>183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183</v>
      </c>
      <c r="AO508" s="181">
        <v>2856</v>
      </c>
      <c r="AP508" s="92" t="s">
        <v>183</v>
      </c>
      <c r="AQ508" s="101">
        <v>912</v>
      </c>
      <c r="AR508" s="92" t="s">
        <v>183</v>
      </c>
      <c r="AS508" s="101">
        <v>3768</v>
      </c>
      <c r="AT508" s="92" t="s">
        <v>183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183</v>
      </c>
      <c r="E509" s="101">
        <v>33141</v>
      </c>
      <c r="F509" s="92" t="s">
        <v>183</v>
      </c>
      <c r="G509" s="101">
        <v>110227</v>
      </c>
      <c r="H509" s="92" t="s">
        <v>183</v>
      </c>
      <c r="I509" s="181">
        <v>11002</v>
      </c>
      <c r="J509" s="92" t="s">
        <v>183</v>
      </c>
      <c r="K509" s="101">
        <v>14215</v>
      </c>
      <c r="L509" s="92" t="s">
        <v>183</v>
      </c>
      <c r="M509" s="101">
        <v>25217</v>
      </c>
      <c r="N509" s="92" t="s">
        <v>183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183</v>
      </c>
      <c r="AC509" s="101">
        <v>18196</v>
      </c>
      <c r="AD509" s="92" t="s">
        <v>183</v>
      </c>
      <c r="AE509" s="101">
        <v>68928</v>
      </c>
      <c r="AF509" s="92" t="s">
        <v>183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183</v>
      </c>
      <c r="AO509" s="181">
        <v>1353</v>
      </c>
      <c r="AP509" s="92" t="s">
        <v>183</v>
      </c>
      <c r="AQ509" s="101">
        <v>433</v>
      </c>
      <c r="AR509" s="92" t="s">
        <v>183</v>
      </c>
      <c r="AS509" s="101">
        <v>1786</v>
      </c>
      <c r="AT509" s="92" t="s">
        <v>183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183</v>
      </c>
      <c r="E510" s="101">
        <v>35614</v>
      </c>
      <c r="F510" s="92" t="s">
        <v>183</v>
      </c>
      <c r="G510" s="101">
        <v>120994</v>
      </c>
      <c r="H510" s="92" t="s">
        <v>183</v>
      </c>
      <c r="I510" s="181">
        <v>14051</v>
      </c>
      <c r="J510" s="92" t="s">
        <v>183</v>
      </c>
      <c r="K510" s="101">
        <v>17411</v>
      </c>
      <c r="L510" s="92" t="s">
        <v>183</v>
      </c>
      <c r="M510" s="101">
        <v>31462</v>
      </c>
      <c r="N510" s="92" t="s">
        <v>183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183</v>
      </c>
      <c r="AC510" s="101">
        <v>17271</v>
      </c>
      <c r="AD510" s="92" t="s">
        <v>183</v>
      </c>
      <c r="AE510" s="101">
        <v>72745</v>
      </c>
      <c r="AF510" s="92" t="s">
        <v>183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183</v>
      </c>
      <c r="AO510" s="181">
        <v>2173</v>
      </c>
      <c r="AP510" s="92" t="s">
        <v>183</v>
      </c>
      <c r="AQ510" s="101">
        <v>627</v>
      </c>
      <c r="AR510" s="92" t="s">
        <v>183</v>
      </c>
      <c r="AS510" s="101">
        <v>2800</v>
      </c>
      <c r="AT510" s="92" t="s">
        <v>183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183</v>
      </c>
      <c r="E511" s="101">
        <v>42578</v>
      </c>
      <c r="F511" s="92" t="s">
        <v>183</v>
      </c>
      <c r="G511" s="101">
        <v>128638</v>
      </c>
      <c r="H511" s="92" t="s">
        <v>183</v>
      </c>
      <c r="I511" s="181">
        <v>16623</v>
      </c>
      <c r="J511" s="92" t="s">
        <v>183</v>
      </c>
      <c r="K511" s="101">
        <v>20982</v>
      </c>
      <c r="L511" s="92" t="s">
        <v>183</v>
      </c>
      <c r="M511" s="101">
        <v>37605</v>
      </c>
      <c r="N511" s="92" t="s">
        <v>183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183</v>
      </c>
      <c r="AC511" s="101">
        <v>20439</v>
      </c>
      <c r="AD511" s="92" t="s">
        <v>183</v>
      </c>
      <c r="AE511" s="101">
        <v>74263</v>
      </c>
      <c r="AF511" s="92" t="s">
        <v>183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183</v>
      </c>
      <c r="AO511" s="181">
        <v>3277</v>
      </c>
      <c r="AP511" s="92" t="s">
        <v>183</v>
      </c>
      <c r="AQ511" s="101">
        <v>841</v>
      </c>
      <c r="AR511" s="92" t="s">
        <v>183</v>
      </c>
      <c r="AS511" s="101">
        <v>4118</v>
      </c>
      <c r="AT511" s="92" t="s">
        <v>183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183</v>
      </c>
      <c r="E512" s="101">
        <v>45196</v>
      </c>
      <c r="F512" s="92" t="s">
        <v>183</v>
      </c>
      <c r="G512" s="101">
        <v>129390</v>
      </c>
      <c r="H512" s="92" t="s">
        <v>183</v>
      </c>
      <c r="I512" s="181">
        <v>16268</v>
      </c>
      <c r="J512" s="92" t="s">
        <v>183</v>
      </c>
      <c r="K512" s="101">
        <v>24204</v>
      </c>
      <c r="L512" s="92" t="s">
        <v>183</v>
      </c>
      <c r="M512" s="101">
        <v>40472</v>
      </c>
      <c r="N512" s="92" t="s">
        <v>183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183</v>
      </c>
      <c r="AC512" s="101">
        <v>19608</v>
      </c>
      <c r="AD512" s="92" t="s">
        <v>183</v>
      </c>
      <c r="AE512" s="101">
        <v>70732</v>
      </c>
      <c r="AF512" s="92" t="s">
        <v>183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183</v>
      </c>
      <c r="AO512" s="181">
        <v>3556</v>
      </c>
      <c r="AP512" s="92" t="s">
        <v>183</v>
      </c>
      <c r="AQ512" s="101">
        <v>1065</v>
      </c>
      <c r="AR512" s="92" t="s">
        <v>183</v>
      </c>
      <c r="AS512" s="101">
        <v>4621</v>
      </c>
      <c r="AT512" s="92" t="s">
        <v>183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183</v>
      </c>
      <c r="E513" s="105">
        <v>404174</v>
      </c>
      <c r="F513" s="104" t="s">
        <v>183</v>
      </c>
      <c r="G513" s="105">
        <v>1350385</v>
      </c>
      <c r="H513" s="104" t="s">
        <v>183</v>
      </c>
      <c r="I513" s="192">
        <v>161843</v>
      </c>
      <c r="J513" s="104" t="s">
        <v>183</v>
      </c>
      <c r="K513" s="105">
        <v>210404</v>
      </c>
      <c r="L513" s="104" t="s">
        <v>183</v>
      </c>
      <c r="M513" s="105">
        <v>372247</v>
      </c>
      <c r="N513" s="104" t="s">
        <v>183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183</v>
      </c>
      <c r="AC513" s="105">
        <v>182313</v>
      </c>
      <c r="AD513" s="104" t="s">
        <v>183</v>
      </c>
      <c r="AE513" s="105">
        <v>783407</v>
      </c>
      <c r="AF513" s="104" t="s">
        <v>183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183</v>
      </c>
      <c r="AO513" s="192">
        <v>27140</v>
      </c>
      <c r="AP513" s="104" t="s">
        <v>183</v>
      </c>
      <c r="AQ513" s="105">
        <v>8135</v>
      </c>
      <c r="AR513" s="104" t="s">
        <v>183</v>
      </c>
      <c r="AS513" s="105">
        <v>35275</v>
      </c>
      <c r="AT513" s="104" t="s">
        <v>183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47" t="s">
        <v>79</v>
      </c>
      <c r="D5" s="845"/>
      <c r="E5" s="846"/>
      <c r="F5" s="844" t="s">
        <v>175</v>
      </c>
      <c r="G5" s="845"/>
      <c r="H5" s="845"/>
      <c r="I5" s="848" t="s">
        <v>98</v>
      </c>
      <c r="J5" s="848"/>
      <c r="K5" s="848"/>
      <c r="L5" s="848" t="s">
        <v>100</v>
      </c>
      <c r="M5" s="848"/>
      <c r="N5" s="849"/>
      <c r="O5" s="844" t="s">
        <v>176</v>
      </c>
      <c r="P5" s="845"/>
      <c r="Q5" s="845"/>
      <c r="R5" s="848" t="s">
        <v>104</v>
      </c>
      <c r="S5" s="848"/>
      <c r="T5" s="850"/>
      <c r="U5" s="449" t="s">
        <v>106</v>
      </c>
      <c r="V5" s="844" t="s">
        <v>108</v>
      </c>
      <c r="W5" s="845"/>
      <c r="X5" s="846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177</v>
      </c>
      <c r="F6" s="450" t="s">
        <v>130</v>
      </c>
      <c r="G6" s="451" t="s">
        <v>131</v>
      </c>
      <c r="H6" s="451" t="s">
        <v>177</v>
      </c>
      <c r="I6" s="453" t="s">
        <v>130</v>
      </c>
      <c r="J6" s="453" t="s">
        <v>131</v>
      </c>
      <c r="K6" s="453" t="s">
        <v>177</v>
      </c>
      <c r="L6" s="453" t="s">
        <v>130</v>
      </c>
      <c r="M6" s="453" t="s">
        <v>131</v>
      </c>
      <c r="N6" s="454" t="s">
        <v>177</v>
      </c>
      <c r="O6" s="450" t="s">
        <v>130</v>
      </c>
      <c r="P6" s="451" t="s">
        <v>131</v>
      </c>
      <c r="Q6" s="451" t="s">
        <v>177</v>
      </c>
      <c r="R6" s="453" t="s">
        <v>130</v>
      </c>
      <c r="S6" s="453" t="s">
        <v>131</v>
      </c>
      <c r="T6" s="454" t="s">
        <v>177</v>
      </c>
      <c r="U6" s="455" t="s">
        <v>137</v>
      </c>
      <c r="V6" s="450" t="s">
        <v>130</v>
      </c>
      <c r="W6" s="451" t="s">
        <v>131</v>
      </c>
      <c r="X6" s="452" t="s">
        <v>177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 t="s">
        <v>183</v>
      </c>
      <c r="D11" s="425" t="s">
        <v>183</v>
      </c>
      <c r="E11" s="457" t="s">
        <v>183</v>
      </c>
      <c r="F11" s="456" t="s">
        <v>183</v>
      </c>
      <c r="G11" s="425" t="s">
        <v>183</v>
      </c>
      <c r="H11" s="425" t="s">
        <v>183</v>
      </c>
      <c r="I11" s="425" t="s">
        <v>183</v>
      </c>
      <c r="J11" s="425" t="s">
        <v>183</v>
      </c>
      <c r="K11" s="425" t="s">
        <v>183</v>
      </c>
      <c r="L11" s="425" t="s">
        <v>183</v>
      </c>
      <c r="M11" s="425" t="s">
        <v>183</v>
      </c>
      <c r="N11" s="457" t="s">
        <v>183</v>
      </c>
      <c r="O11" s="456" t="s">
        <v>183</v>
      </c>
      <c r="P11" s="425" t="s">
        <v>183</v>
      </c>
      <c r="Q11" s="425" t="s">
        <v>183</v>
      </c>
      <c r="R11" s="425" t="s">
        <v>183</v>
      </c>
      <c r="S11" s="425" t="s">
        <v>183</v>
      </c>
      <c r="T11" s="457" t="s">
        <v>183</v>
      </c>
      <c r="U11" s="458" t="s">
        <v>183</v>
      </c>
      <c r="V11" s="456" t="s">
        <v>183</v>
      </c>
      <c r="W11" s="425" t="s">
        <v>183</v>
      </c>
      <c r="X11" s="457" t="s">
        <v>183</v>
      </c>
      <c r="Y11" s="74"/>
      <c r="Z11" s="74"/>
      <c r="AA11" s="74"/>
    </row>
    <row r="12" spans="2:28" s="4" customFormat="1" x14ac:dyDescent="0.25">
      <c r="B12" s="114" t="s">
        <v>118</v>
      </c>
      <c r="C12" s="456" t="s">
        <v>183</v>
      </c>
      <c r="D12" s="425" t="s">
        <v>183</v>
      </c>
      <c r="E12" s="457" t="s">
        <v>183</v>
      </c>
      <c r="F12" s="456" t="s">
        <v>183</v>
      </c>
      <c r="G12" s="425" t="s">
        <v>183</v>
      </c>
      <c r="H12" s="425" t="s">
        <v>183</v>
      </c>
      <c r="I12" s="425" t="s">
        <v>183</v>
      </c>
      <c r="J12" s="425" t="s">
        <v>183</v>
      </c>
      <c r="K12" s="425" t="s">
        <v>183</v>
      </c>
      <c r="L12" s="425" t="s">
        <v>183</v>
      </c>
      <c r="M12" s="425" t="s">
        <v>183</v>
      </c>
      <c r="N12" s="457" t="s">
        <v>183</v>
      </c>
      <c r="O12" s="456" t="s">
        <v>183</v>
      </c>
      <c r="P12" s="425" t="s">
        <v>183</v>
      </c>
      <c r="Q12" s="425" t="s">
        <v>183</v>
      </c>
      <c r="R12" s="425" t="s">
        <v>183</v>
      </c>
      <c r="S12" s="425" t="s">
        <v>183</v>
      </c>
      <c r="T12" s="457" t="s">
        <v>183</v>
      </c>
      <c r="U12" s="458" t="s">
        <v>183</v>
      </c>
      <c r="V12" s="456" t="s">
        <v>183</v>
      </c>
      <c r="W12" s="425" t="s">
        <v>183</v>
      </c>
      <c r="X12" s="457" t="s">
        <v>183</v>
      </c>
      <c r="Y12" s="74"/>
      <c r="Z12" s="74"/>
      <c r="AA12" s="74"/>
    </row>
    <row r="13" spans="2:28" s="4" customFormat="1" x14ac:dyDescent="0.25">
      <c r="B13" s="114" t="s">
        <v>119</v>
      </c>
      <c r="C13" s="456" t="s">
        <v>183</v>
      </c>
      <c r="D13" s="425" t="s">
        <v>183</v>
      </c>
      <c r="E13" s="457" t="s">
        <v>183</v>
      </c>
      <c r="F13" s="456" t="s">
        <v>183</v>
      </c>
      <c r="G13" s="425" t="s">
        <v>183</v>
      </c>
      <c r="H13" s="425" t="s">
        <v>183</v>
      </c>
      <c r="I13" s="425" t="s">
        <v>183</v>
      </c>
      <c r="J13" s="425" t="s">
        <v>183</v>
      </c>
      <c r="K13" s="425" t="s">
        <v>183</v>
      </c>
      <c r="L13" s="425" t="s">
        <v>183</v>
      </c>
      <c r="M13" s="425" t="s">
        <v>183</v>
      </c>
      <c r="N13" s="457" t="s">
        <v>183</v>
      </c>
      <c r="O13" s="456" t="s">
        <v>183</v>
      </c>
      <c r="P13" s="425" t="s">
        <v>183</v>
      </c>
      <c r="Q13" s="425" t="s">
        <v>183</v>
      </c>
      <c r="R13" s="425" t="s">
        <v>183</v>
      </c>
      <c r="S13" s="425" t="s">
        <v>183</v>
      </c>
      <c r="T13" s="457" t="s">
        <v>183</v>
      </c>
      <c r="U13" s="458" t="s">
        <v>183</v>
      </c>
      <c r="V13" s="456" t="s">
        <v>183</v>
      </c>
      <c r="W13" s="425" t="s">
        <v>183</v>
      </c>
      <c r="X13" s="457" t="s">
        <v>183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183</v>
      </c>
      <c r="D14" s="425" t="s">
        <v>183</v>
      </c>
      <c r="E14" s="457" t="s">
        <v>183</v>
      </c>
      <c r="F14" s="456" t="s">
        <v>183</v>
      </c>
      <c r="G14" s="425" t="s">
        <v>183</v>
      </c>
      <c r="H14" s="425" t="s">
        <v>183</v>
      </c>
      <c r="I14" s="425" t="s">
        <v>183</v>
      </c>
      <c r="J14" s="425" t="s">
        <v>183</v>
      </c>
      <c r="K14" s="425" t="s">
        <v>183</v>
      </c>
      <c r="L14" s="425" t="s">
        <v>183</v>
      </c>
      <c r="M14" s="425" t="s">
        <v>183</v>
      </c>
      <c r="N14" s="457" t="s">
        <v>183</v>
      </c>
      <c r="O14" s="456" t="s">
        <v>183</v>
      </c>
      <c r="P14" s="425" t="s">
        <v>183</v>
      </c>
      <c r="Q14" s="425" t="s">
        <v>183</v>
      </c>
      <c r="R14" s="425" t="s">
        <v>183</v>
      </c>
      <c r="S14" s="425" t="s">
        <v>183</v>
      </c>
      <c r="T14" s="457" t="s">
        <v>183</v>
      </c>
      <c r="U14" s="458" t="s">
        <v>183</v>
      </c>
      <c r="V14" s="456" t="s">
        <v>183</v>
      </c>
      <c r="W14" s="425" t="s">
        <v>183</v>
      </c>
      <c r="X14" s="457" t="s">
        <v>183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183</v>
      </c>
      <c r="D15" s="425" t="s">
        <v>183</v>
      </c>
      <c r="E15" s="457" t="s">
        <v>183</v>
      </c>
      <c r="F15" s="456" t="s">
        <v>183</v>
      </c>
      <c r="G15" s="425" t="s">
        <v>183</v>
      </c>
      <c r="H15" s="425" t="s">
        <v>183</v>
      </c>
      <c r="I15" s="425" t="s">
        <v>183</v>
      </c>
      <c r="J15" s="425" t="s">
        <v>183</v>
      </c>
      <c r="K15" s="425" t="s">
        <v>183</v>
      </c>
      <c r="L15" s="425" t="s">
        <v>183</v>
      </c>
      <c r="M15" s="425" t="s">
        <v>183</v>
      </c>
      <c r="N15" s="457" t="s">
        <v>183</v>
      </c>
      <c r="O15" s="456" t="s">
        <v>183</v>
      </c>
      <c r="P15" s="425" t="s">
        <v>183</v>
      </c>
      <c r="Q15" s="425" t="s">
        <v>183</v>
      </c>
      <c r="R15" s="425" t="s">
        <v>183</v>
      </c>
      <c r="S15" s="425" t="s">
        <v>183</v>
      </c>
      <c r="T15" s="457" t="s">
        <v>183</v>
      </c>
      <c r="U15" s="458" t="s">
        <v>183</v>
      </c>
      <c r="V15" s="456" t="s">
        <v>183</v>
      </c>
      <c r="W15" s="425" t="s">
        <v>183</v>
      </c>
      <c r="X15" s="457" t="s">
        <v>183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183</v>
      </c>
      <c r="D16" s="425" t="s">
        <v>183</v>
      </c>
      <c r="E16" s="457" t="s">
        <v>183</v>
      </c>
      <c r="F16" s="456" t="s">
        <v>183</v>
      </c>
      <c r="G16" s="425" t="s">
        <v>183</v>
      </c>
      <c r="H16" s="425" t="s">
        <v>183</v>
      </c>
      <c r="I16" s="425" t="s">
        <v>183</v>
      </c>
      <c r="J16" s="425" t="s">
        <v>183</v>
      </c>
      <c r="K16" s="425" t="s">
        <v>183</v>
      </c>
      <c r="L16" s="425" t="s">
        <v>183</v>
      </c>
      <c r="M16" s="425" t="s">
        <v>183</v>
      </c>
      <c r="N16" s="457" t="s">
        <v>183</v>
      </c>
      <c r="O16" s="456" t="s">
        <v>183</v>
      </c>
      <c r="P16" s="425" t="s">
        <v>183</v>
      </c>
      <c r="Q16" s="425" t="s">
        <v>183</v>
      </c>
      <c r="R16" s="425" t="s">
        <v>183</v>
      </c>
      <c r="S16" s="425" t="s">
        <v>183</v>
      </c>
      <c r="T16" s="457" t="s">
        <v>183</v>
      </c>
      <c r="U16" s="458" t="s">
        <v>183</v>
      </c>
      <c r="V16" s="456" t="s">
        <v>183</v>
      </c>
      <c r="W16" s="425" t="s">
        <v>183</v>
      </c>
      <c r="X16" s="457" t="s">
        <v>183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183</v>
      </c>
      <c r="D17" s="425" t="s">
        <v>183</v>
      </c>
      <c r="E17" s="457" t="s">
        <v>183</v>
      </c>
      <c r="F17" s="456" t="s">
        <v>183</v>
      </c>
      <c r="G17" s="425" t="s">
        <v>183</v>
      </c>
      <c r="H17" s="425" t="s">
        <v>183</v>
      </c>
      <c r="I17" s="425" t="s">
        <v>183</v>
      </c>
      <c r="J17" s="425" t="s">
        <v>183</v>
      </c>
      <c r="K17" s="425" t="s">
        <v>183</v>
      </c>
      <c r="L17" s="425" t="s">
        <v>183</v>
      </c>
      <c r="M17" s="425" t="s">
        <v>183</v>
      </c>
      <c r="N17" s="457" t="s">
        <v>183</v>
      </c>
      <c r="O17" s="456" t="s">
        <v>183</v>
      </c>
      <c r="P17" s="425" t="s">
        <v>183</v>
      </c>
      <c r="Q17" s="425" t="s">
        <v>183</v>
      </c>
      <c r="R17" s="425" t="s">
        <v>183</v>
      </c>
      <c r="S17" s="425" t="s">
        <v>183</v>
      </c>
      <c r="T17" s="457" t="s">
        <v>183</v>
      </c>
      <c r="U17" s="458" t="s">
        <v>183</v>
      </c>
      <c r="V17" s="456" t="s">
        <v>183</v>
      </c>
      <c r="W17" s="425" t="s">
        <v>183</v>
      </c>
      <c r="X17" s="457" t="s">
        <v>183</v>
      </c>
    </row>
    <row r="18" spans="2:24" s="4" customFormat="1" x14ac:dyDescent="0.25">
      <c r="B18" s="114" t="s">
        <v>111</v>
      </c>
      <c r="C18" s="456" t="s">
        <v>183</v>
      </c>
      <c r="D18" s="425" t="s">
        <v>183</v>
      </c>
      <c r="E18" s="457" t="s">
        <v>183</v>
      </c>
      <c r="F18" s="456" t="s">
        <v>183</v>
      </c>
      <c r="G18" s="425" t="s">
        <v>183</v>
      </c>
      <c r="H18" s="425" t="s">
        <v>183</v>
      </c>
      <c r="I18" s="425" t="s">
        <v>183</v>
      </c>
      <c r="J18" s="425" t="s">
        <v>183</v>
      </c>
      <c r="K18" s="425" t="s">
        <v>183</v>
      </c>
      <c r="L18" s="425" t="s">
        <v>183</v>
      </c>
      <c r="M18" s="425" t="s">
        <v>183</v>
      </c>
      <c r="N18" s="457" t="s">
        <v>183</v>
      </c>
      <c r="O18" s="456" t="s">
        <v>183</v>
      </c>
      <c r="P18" s="425" t="s">
        <v>183</v>
      </c>
      <c r="Q18" s="425" t="s">
        <v>183</v>
      </c>
      <c r="R18" s="425" t="s">
        <v>183</v>
      </c>
      <c r="S18" s="425" t="s">
        <v>183</v>
      </c>
      <c r="T18" s="457" t="s">
        <v>183</v>
      </c>
      <c r="U18" s="458" t="s">
        <v>183</v>
      </c>
      <c r="V18" s="456" t="s">
        <v>183</v>
      </c>
      <c r="W18" s="425" t="s">
        <v>183</v>
      </c>
      <c r="X18" s="457" t="s">
        <v>183</v>
      </c>
    </row>
    <row r="19" spans="2:24" s="462" customFormat="1" ht="32.25" customHeight="1" x14ac:dyDescent="0.25">
      <c r="B19" s="94" t="s">
        <v>276</v>
      </c>
      <c r="C19" s="459">
        <v>0.68180799040133799</v>
      </c>
      <c r="D19" s="430">
        <v>0.31819200959866201</v>
      </c>
      <c r="E19" s="460">
        <v>1</v>
      </c>
      <c r="F19" s="459">
        <v>0.64604562132933463</v>
      </c>
      <c r="G19" s="430">
        <v>0.35395437867066537</v>
      </c>
      <c r="H19" s="430">
        <v>1</v>
      </c>
      <c r="I19" s="430">
        <v>0.51949465751202473</v>
      </c>
      <c r="J19" s="430">
        <v>0.48050534248797527</v>
      </c>
      <c r="K19" s="430">
        <v>1</v>
      </c>
      <c r="L19" s="430">
        <v>0.73943211121141939</v>
      </c>
      <c r="M19" s="430">
        <v>0.26056788878858061</v>
      </c>
      <c r="N19" s="460">
        <v>1</v>
      </c>
      <c r="O19" s="459">
        <v>0.7514008034549875</v>
      </c>
      <c r="P19" s="430">
        <v>0.24859919654501247</v>
      </c>
      <c r="Q19" s="430">
        <v>1</v>
      </c>
      <c r="R19" s="430">
        <v>0.74833859242014522</v>
      </c>
      <c r="S19" s="430">
        <v>0.25166140757985478</v>
      </c>
      <c r="T19" s="460">
        <v>1</v>
      </c>
      <c r="U19" s="461">
        <v>1</v>
      </c>
      <c r="V19" s="459">
        <v>0.80801095961902281</v>
      </c>
      <c r="W19" s="430">
        <v>0.19198904038097722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310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51" t="s">
        <v>137</v>
      </c>
      <c r="D5" s="852"/>
      <c r="E5" s="852"/>
      <c r="F5" s="852"/>
      <c r="G5" s="852"/>
      <c r="H5" s="853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57174</v>
      </c>
      <c r="D7" s="473">
        <v>2.3596390718991778E-2</v>
      </c>
      <c r="E7" s="270">
        <v>57010</v>
      </c>
      <c r="F7" s="473">
        <v>-2.8684367019974344E-3</v>
      </c>
      <c r="G7" s="270">
        <v>61807</v>
      </c>
      <c r="H7" s="473">
        <v>8.4143132783722097E-2</v>
      </c>
    </row>
    <row r="8" spans="2:8" s="4" customFormat="1" x14ac:dyDescent="0.25">
      <c r="B8" s="78" t="s">
        <v>113</v>
      </c>
      <c r="C8" s="270">
        <v>55708</v>
      </c>
      <c r="D8" s="473">
        <v>4.7280657229334722E-2</v>
      </c>
      <c r="E8" s="270">
        <v>54332</v>
      </c>
      <c r="F8" s="473">
        <v>-2.4700222589215226E-2</v>
      </c>
      <c r="G8" s="270">
        <v>61721</v>
      </c>
      <c r="H8" s="473">
        <v>0.13599720238533464</v>
      </c>
    </row>
    <row r="9" spans="2:8" s="4" customFormat="1" x14ac:dyDescent="0.25">
      <c r="B9" s="78" t="s">
        <v>114</v>
      </c>
      <c r="C9" s="270">
        <v>64514</v>
      </c>
      <c r="D9" s="473">
        <v>0</v>
      </c>
      <c r="E9" s="270">
        <v>61235</v>
      </c>
      <c r="F9" s="473">
        <v>-5.0826177263849748E-2</v>
      </c>
      <c r="G9" s="270">
        <v>73097</v>
      </c>
      <c r="H9" s="473">
        <v>0.19371274597860699</v>
      </c>
    </row>
    <row r="10" spans="2:8" s="4" customFormat="1" x14ac:dyDescent="0.25">
      <c r="B10" s="78" t="s">
        <v>115</v>
      </c>
      <c r="C10" s="270">
        <v>59018</v>
      </c>
      <c r="D10" s="473">
        <v>9.5055199925781597E-2</v>
      </c>
      <c r="E10" s="270">
        <v>55470</v>
      </c>
      <c r="F10" s="473">
        <v>-6.0117252363685703E-2</v>
      </c>
      <c r="G10" s="270">
        <v>69264</v>
      </c>
      <c r="H10" s="473">
        <v>0.2486749594375337</v>
      </c>
    </row>
    <row r="11" spans="2:8" s="4" customFormat="1" x14ac:dyDescent="0.25">
      <c r="B11" s="78" t="s">
        <v>135</v>
      </c>
      <c r="C11" s="270">
        <v>52591</v>
      </c>
      <c r="D11" s="473">
        <v>3.4176941380056336E-2</v>
      </c>
      <c r="E11" s="270">
        <v>60210</v>
      </c>
      <c r="F11" s="473">
        <v>0.14487269684927084</v>
      </c>
      <c r="G11" s="270"/>
      <c r="H11" s="473"/>
    </row>
    <row r="12" spans="2:8" s="4" customFormat="1" x14ac:dyDescent="0.25">
      <c r="B12" s="78" t="s">
        <v>118</v>
      </c>
      <c r="C12" s="270">
        <v>62224</v>
      </c>
      <c r="D12" s="473">
        <v>-1.7166417994256555E-3</v>
      </c>
      <c r="E12" s="270">
        <v>62709</v>
      </c>
      <c r="F12" s="473">
        <v>7.7944201594239981E-3</v>
      </c>
      <c r="G12" s="270"/>
      <c r="H12" s="473"/>
    </row>
    <row r="13" spans="2:8" s="4" customFormat="1" x14ac:dyDescent="0.25">
      <c r="B13" s="78" t="s">
        <v>119</v>
      </c>
      <c r="C13" s="270">
        <v>75363</v>
      </c>
      <c r="D13" s="473">
        <v>8.664244311791669E-2</v>
      </c>
      <c r="E13" s="270">
        <v>72928</v>
      </c>
      <c r="F13" s="473">
        <v>-3.2310284887809626E-2</v>
      </c>
      <c r="G13" s="270"/>
      <c r="H13" s="473"/>
    </row>
    <row r="14" spans="2:8" s="4" customFormat="1" x14ac:dyDescent="0.25">
      <c r="B14" s="78" t="s">
        <v>120</v>
      </c>
      <c r="C14" s="270">
        <v>83680</v>
      </c>
      <c r="D14" s="473">
        <v>5.326754606786821E-2</v>
      </c>
      <c r="E14" s="270">
        <v>81447</v>
      </c>
      <c r="F14" s="473">
        <v>-2.6684990439770573E-2</v>
      </c>
      <c r="G14" s="270"/>
      <c r="H14" s="473"/>
    </row>
    <row r="15" spans="2:8" s="4" customFormat="1" x14ac:dyDescent="0.25">
      <c r="B15" s="78" t="s">
        <v>121</v>
      </c>
      <c r="C15" s="270">
        <v>69135</v>
      </c>
      <c r="D15" s="473">
        <v>9.8217689668318675E-2</v>
      </c>
      <c r="E15" s="270">
        <v>67485</v>
      </c>
      <c r="F15" s="473">
        <v>-2.3866348448687402E-2</v>
      </c>
      <c r="G15" s="270"/>
      <c r="H15" s="473"/>
    </row>
    <row r="16" spans="2:8" s="4" customFormat="1" x14ac:dyDescent="0.25">
      <c r="B16" s="78" t="s">
        <v>136</v>
      </c>
      <c r="C16" s="270">
        <v>67653</v>
      </c>
      <c r="D16" s="473">
        <v>4.1215852250865659E-2</v>
      </c>
      <c r="E16" s="270">
        <v>66713</v>
      </c>
      <c r="F16" s="473">
        <v>-1.389443188033046E-2</v>
      </c>
      <c r="G16" s="270"/>
      <c r="H16" s="473"/>
    </row>
    <row r="17" spans="2:8" s="4" customFormat="1" x14ac:dyDescent="0.25">
      <c r="B17" s="78" t="s">
        <v>110</v>
      </c>
      <c r="C17" s="270">
        <v>60600</v>
      </c>
      <c r="D17" s="473">
        <v>-0.12855910267471959</v>
      </c>
      <c r="E17" s="270">
        <v>62624</v>
      </c>
      <c r="F17" s="473">
        <v>3.3399339933993355E-2</v>
      </c>
      <c r="G17" s="270"/>
      <c r="H17" s="473"/>
    </row>
    <row r="18" spans="2:8" s="4" customFormat="1" x14ac:dyDescent="0.25">
      <c r="B18" s="78" t="s">
        <v>111</v>
      </c>
      <c r="C18" s="270">
        <v>59221</v>
      </c>
      <c r="D18" s="473">
        <v>-4.7541695482252289E-2</v>
      </c>
      <c r="E18" s="270">
        <v>59749</v>
      </c>
      <c r="F18" s="473">
        <v>8.9157562351191988E-3</v>
      </c>
      <c r="G18" s="270"/>
      <c r="H18" s="473"/>
    </row>
    <row r="19" spans="2:8" ht="16.5" thickBot="1" x14ac:dyDescent="0.3">
      <c r="B19" s="474" t="s">
        <v>132</v>
      </c>
      <c r="C19" s="475">
        <v>766881</v>
      </c>
      <c r="D19" s="476">
        <v>2.3752883506343636E-2</v>
      </c>
      <c r="E19" s="475">
        <v>761912</v>
      </c>
      <c r="F19" s="476">
        <v>-6.4794929069829088E-3</v>
      </c>
      <c r="G19" s="475">
        <v>265889</v>
      </c>
      <c r="H19" s="476">
        <v>0.16593947738843307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311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51" t="s">
        <v>150</v>
      </c>
      <c r="D26" s="852"/>
      <c r="E26" s="852"/>
      <c r="F26" s="852"/>
      <c r="G26" s="852"/>
      <c r="H26" s="853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39949</v>
      </c>
      <c r="D28" s="473">
        <v>8.9686587927225059E-2</v>
      </c>
      <c r="E28" s="270">
        <v>39499</v>
      </c>
      <c r="F28" s="473">
        <v>-1.1264362061628619E-2</v>
      </c>
      <c r="G28" s="270">
        <v>42733</v>
      </c>
      <c r="H28" s="473">
        <v>8.1875490518747318E-2</v>
      </c>
    </row>
    <row r="29" spans="2:8" s="4" customFormat="1" ht="15" customHeight="1" x14ac:dyDescent="0.25">
      <c r="B29" s="78" t="s">
        <v>113</v>
      </c>
      <c r="C29" s="270">
        <v>37184</v>
      </c>
      <c r="D29" s="473">
        <v>0.15809144138532449</v>
      </c>
      <c r="E29" s="270">
        <v>36938</v>
      </c>
      <c r="F29" s="473">
        <v>-6.6157487091221823E-3</v>
      </c>
      <c r="G29" s="270">
        <v>43481</v>
      </c>
      <c r="H29" s="473">
        <v>0.17713465807569451</v>
      </c>
    </row>
    <row r="30" spans="2:8" s="4" customFormat="1" ht="15" customHeight="1" x14ac:dyDescent="0.25">
      <c r="B30" s="78" t="s">
        <v>114</v>
      </c>
      <c r="C30" s="270">
        <v>43946</v>
      </c>
      <c r="D30" s="473">
        <v>0.23753203232801101</v>
      </c>
      <c r="E30" s="270">
        <v>37511</v>
      </c>
      <c r="F30" s="473">
        <v>-0.14642970918854958</v>
      </c>
      <c r="G30" s="270">
        <v>44936</v>
      </c>
      <c r="H30" s="473">
        <v>0.19794193703180407</v>
      </c>
    </row>
    <row r="31" spans="2:8" s="4" customFormat="1" ht="15" customHeight="1" x14ac:dyDescent="0.25">
      <c r="B31" s="78" t="s">
        <v>115</v>
      </c>
      <c r="C31" s="270">
        <v>30569</v>
      </c>
      <c r="D31" s="473">
        <v>0.26088929219600732</v>
      </c>
      <c r="E31" s="270">
        <v>24812</v>
      </c>
      <c r="F31" s="473">
        <v>-0.18832804475121856</v>
      </c>
      <c r="G31" s="270">
        <v>34308</v>
      </c>
      <c r="H31" s="473">
        <v>0.38271803965822992</v>
      </c>
    </row>
    <row r="32" spans="2:8" s="4" customFormat="1" ht="15" customHeight="1" x14ac:dyDescent="0.25">
      <c r="B32" s="78" t="s">
        <v>135</v>
      </c>
      <c r="C32" s="270">
        <v>23386</v>
      </c>
      <c r="D32" s="473">
        <v>0.26877170138888884</v>
      </c>
      <c r="E32" s="270">
        <v>23023</v>
      </c>
      <c r="F32" s="473">
        <v>-1.5522107243649996E-2</v>
      </c>
      <c r="G32" s="270"/>
      <c r="H32" s="473"/>
    </row>
    <row r="33" spans="2:8" s="4" customFormat="1" ht="15" customHeight="1" x14ac:dyDescent="0.25">
      <c r="B33" s="78" t="s">
        <v>118</v>
      </c>
      <c r="C33" s="270">
        <v>24373</v>
      </c>
      <c r="D33" s="473">
        <v>0.14864036948018278</v>
      </c>
      <c r="E33" s="270">
        <v>22072</v>
      </c>
      <c r="F33" s="473">
        <v>-9.4407746276617521E-2</v>
      </c>
      <c r="G33" s="270"/>
      <c r="H33" s="473"/>
    </row>
    <row r="34" spans="2:8" s="4" customFormat="1" ht="15" customHeight="1" x14ac:dyDescent="0.25">
      <c r="B34" s="78" t="s">
        <v>119</v>
      </c>
      <c r="C34" s="270">
        <v>30470</v>
      </c>
      <c r="D34" s="473">
        <v>0.20083550090643976</v>
      </c>
      <c r="E34" s="270">
        <v>28743</v>
      </c>
      <c r="F34" s="473">
        <v>-5.6678700361010859E-2</v>
      </c>
      <c r="G34" s="270"/>
      <c r="H34" s="473"/>
    </row>
    <row r="35" spans="2:8" s="4" customFormat="1" ht="15" customHeight="1" x14ac:dyDescent="0.25">
      <c r="B35" s="78" t="s">
        <v>120</v>
      </c>
      <c r="C35" s="270">
        <v>31371</v>
      </c>
      <c r="D35" s="473">
        <v>0.16616482658637222</v>
      </c>
      <c r="E35" s="270">
        <v>29744</v>
      </c>
      <c r="F35" s="473">
        <v>-5.1863185744796203E-2</v>
      </c>
      <c r="G35" s="270"/>
      <c r="H35" s="473"/>
    </row>
    <row r="36" spans="2:8" s="4" customFormat="1" x14ac:dyDescent="0.25">
      <c r="B36" s="78" t="s">
        <v>121</v>
      </c>
      <c r="C36" s="270">
        <v>32440</v>
      </c>
      <c r="D36" s="473">
        <v>0.18684374199685361</v>
      </c>
      <c r="E36" s="270">
        <v>29735</v>
      </c>
      <c r="F36" s="473">
        <v>-8.3384710234278625E-2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34372</v>
      </c>
      <c r="D37" s="473">
        <v>1.0228074300493661E-2</v>
      </c>
      <c r="E37" s="270">
        <v>35537</v>
      </c>
      <c r="F37" s="473">
        <v>3.3893867101128849E-2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38020</v>
      </c>
      <c r="D38" s="473">
        <v>-0.12919997251551729</v>
      </c>
      <c r="E38" s="270">
        <v>41565</v>
      </c>
      <c r="F38" s="473">
        <v>9.3240399789584538E-2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36743</v>
      </c>
      <c r="D39" s="473">
        <v>-3.982543706065278E-2</v>
      </c>
      <c r="E39" s="270">
        <v>37305</v>
      </c>
      <c r="F39" s="473">
        <v>1.5295430422121115E-2</v>
      </c>
      <c r="G39" s="270"/>
      <c r="H39" s="473"/>
    </row>
    <row r="40" spans="2:8" ht="15" customHeight="1" thickBot="1" x14ac:dyDescent="0.3">
      <c r="B40" s="477" t="s">
        <v>132</v>
      </c>
      <c r="C40" s="475">
        <v>402823</v>
      </c>
      <c r="D40" s="476">
        <v>0.10746285070174721</v>
      </c>
      <c r="E40" s="475">
        <v>386484</v>
      </c>
      <c r="F40" s="476">
        <v>-4.0561239055366793E-2</v>
      </c>
      <c r="G40" s="475">
        <v>165458</v>
      </c>
      <c r="H40" s="476">
        <v>0.19240415105217634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312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51" t="s">
        <v>151</v>
      </c>
      <c r="D47" s="852"/>
      <c r="E47" s="852"/>
      <c r="F47" s="852"/>
      <c r="G47" s="852"/>
      <c r="H47" s="853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17225</v>
      </c>
      <c r="D49" s="473">
        <v>-0.10263089346183907</v>
      </c>
      <c r="E49" s="270">
        <v>17511</v>
      </c>
      <c r="F49" s="473">
        <v>1.6603773584905612E-2</v>
      </c>
      <c r="G49" s="270">
        <v>19074</v>
      </c>
      <c r="H49" s="473">
        <v>8.9258180572211687E-2</v>
      </c>
    </row>
    <row r="50" spans="2:8" s="4" customFormat="1" ht="15" customHeight="1" x14ac:dyDescent="0.25">
      <c r="B50" s="78" t="s">
        <v>113</v>
      </c>
      <c r="C50" s="270">
        <v>18524</v>
      </c>
      <c r="D50" s="473">
        <v>-0.12146075409058577</v>
      </c>
      <c r="E50" s="270">
        <v>17394</v>
      </c>
      <c r="F50" s="473">
        <v>-6.1001943424746297E-2</v>
      </c>
      <c r="G50" s="270">
        <v>18240</v>
      </c>
      <c r="H50" s="473">
        <v>4.8637461193514975E-2</v>
      </c>
    </row>
    <row r="51" spans="2:8" s="4" customFormat="1" ht="15" customHeight="1" x14ac:dyDescent="0.25">
      <c r="B51" s="78" t="s">
        <v>114</v>
      </c>
      <c r="C51" s="270">
        <v>20568</v>
      </c>
      <c r="D51" s="473">
        <v>-0.29083198289832091</v>
      </c>
      <c r="E51" s="270">
        <v>23724</v>
      </c>
      <c r="F51" s="473">
        <v>0.15344224037339549</v>
      </c>
      <c r="G51" s="270">
        <v>28161</v>
      </c>
      <c r="H51" s="473">
        <v>0.18702579666160846</v>
      </c>
    </row>
    <row r="52" spans="2:8" s="4" customFormat="1" ht="15" customHeight="1" x14ac:dyDescent="0.25">
      <c r="B52" s="78" t="s">
        <v>115</v>
      </c>
      <c r="C52" s="270">
        <v>28449</v>
      </c>
      <c r="D52" s="473">
        <v>-4.0538261778692131E-2</v>
      </c>
      <c r="E52" s="270">
        <v>30658</v>
      </c>
      <c r="F52" s="473">
        <v>7.7647720482266536E-2</v>
      </c>
      <c r="G52" s="270">
        <v>34956</v>
      </c>
      <c r="H52" s="473">
        <v>0.14019179333289844</v>
      </c>
    </row>
    <row r="53" spans="2:8" s="4" customFormat="1" ht="15" customHeight="1" x14ac:dyDescent="0.25">
      <c r="B53" s="78" t="s">
        <v>135</v>
      </c>
      <c r="C53" s="270">
        <v>29205</v>
      </c>
      <c r="D53" s="473">
        <v>-9.9194966225594539E-2</v>
      </c>
      <c r="E53" s="270">
        <v>37187</v>
      </c>
      <c r="F53" s="473">
        <v>0.27330936483478863</v>
      </c>
      <c r="G53" s="270"/>
      <c r="H53" s="473"/>
    </row>
    <row r="54" spans="2:8" s="4" customFormat="1" ht="15" customHeight="1" x14ac:dyDescent="0.25">
      <c r="B54" s="78" t="s">
        <v>118</v>
      </c>
      <c r="C54" s="270">
        <v>37851</v>
      </c>
      <c r="D54" s="473">
        <v>-7.9319906596614143E-2</v>
      </c>
      <c r="E54" s="270">
        <v>40637</v>
      </c>
      <c r="F54" s="473">
        <v>7.3604396185041443E-2</v>
      </c>
      <c r="G54" s="270"/>
      <c r="H54" s="473"/>
    </row>
    <row r="55" spans="2:8" s="4" customFormat="1" x14ac:dyDescent="0.25">
      <c r="B55" s="78" t="s">
        <v>119</v>
      </c>
      <c r="C55" s="270">
        <v>44893</v>
      </c>
      <c r="D55" s="473">
        <v>2.0759436107321561E-2</v>
      </c>
      <c r="E55" s="270">
        <v>44185</v>
      </c>
      <c r="F55" s="473">
        <v>-1.5770832869266949E-2</v>
      </c>
      <c r="G55" s="270"/>
      <c r="H55" s="473"/>
    </row>
    <row r="56" spans="2:8" s="117" customFormat="1" x14ac:dyDescent="0.25">
      <c r="B56" s="78" t="s">
        <v>120</v>
      </c>
      <c r="C56" s="270">
        <v>52309</v>
      </c>
      <c r="D56" s="473">
        <v>-4.5292785506308997E-3</v>
      </c>
      <c r="E56" s="270">
        <v>51703</v>
      </c>
      <c r="F56" s="473">
        <v>-1.1585004492534745E-2</v>
      </c>
      <c r="G56" s="270"/>
      <c r="H56" s="473"/>
    </row>
    <row r="57" spans="2:8" s="117" customFormat="1" x14ac:dyDescent="0.25">
      <c r="B57" s="78" t="s">
        <v>121</v>
      </c>
      <c r="C57" s="270">
        <v>36695</v>
      </c>
      <c r="D57" s="473">
        <v>3.0208596535556964E-2</v>
      </c>
      <c r="E57" s="270">
        <v>37750</v>
      </c>
      <c r="F57" s="473">
        <v>2.8750510968796883E-2</v>
      </c>
      <c r="G57" s="270"/>
      <c r="H57" s="473"/>
    </row>
    <row r="58" spans="2:8" s="117" customFormat="1" x14ac:dyDescent="0.25">
      <c r="B58" s="78" t="s">
        <v>136</v>
      </c>
      <c r="C58" s="270">
        <v>33281</v>
      </c>
      <c r="D58" s="473">
        <v>7.5280281735646604E-2</v>
      </c>
      <c r="E58" s="270">
        <v>31176</v>
      </c>
      <c r="F58" s="473">
        <v>-6.3249301403203062E-2</v>
      </c>
      <c r="G58" s="270"/>
      <c r="H58" s="473"/>
    </row>
    <row r="59" spans="2:8" s="117" customFormat="1" x14ac:dyDescent="0.25">
      <c r="B59" s="78" t="s">
        <v>110</v>
      </c>
      <c r="C59" s="270">
        <v>22580</v>
      </c>
      <c r="D59" s="473">
        <v>-0.12747787781598985</v>
      </c>
      <c r="E59" s="270">
        <v>21059</v>
      </c>
      <c r="F59" s="473">
        <v>-6.7360496014171822E-2</v>
      </c>
      <c r="G59" s="270"/>
      <c r="H59" s="473"/>
    </row>
    <row r="60" spans="2:8" s="117" customFormat="1" x14ac:dyDescent="0.25">
      <c r="B60" s="78" t="s">
        <v>111</v>
      </c>
      <c r="C60" s="270">
        <v>22478</v>
      </c>
      <c r="D60" s="473">
        <v>-5.9891258887494803E-2</v>
      </c>
      <c r="E60" s="270">
        <v>22444</v>
      </c>
      <c r="F60" s="473">
        <v>-1.5125900880861298E-3</v>
      </c>
      <c r="G60" s="270"/>
      <c r="H60" s="473"/>
    </row>
    <row r="61" spans="2:8" s="121" customFormat="1" ht="16.5" thickBot="1" x14ac:dyDescent="0.3">
      <c r="B61" s="477" t="s">
        <v>132</v>
      </c>
      <c r="C61" s="475">
        <v>364058</v>
      </c>
      <c r="D61" s="476">
        <v>-5.526102041504799E-2</v>
      </c>
      <c r="E61" s="475">
        <v>375428</v>
      </c>
      <c r="F61" s="476">
        <v>3.1231287322349699E-2</v>
      </c>
      <c r="G61" s="475">
        <v>100431</v>
      </c>
      <c r="H61" s="476">
        <v>0.12481100272156076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313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51" t="s">
        <v>153</v>
      </c>
      <c r="D68" s="852"/>
      <c r="E68" s="852"/>
      <c r="F68" s="852"/>
      <c r="G68" s="852"/>
      <c r="H68" s="853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4905</v>
      </c>
      <c r="D70" s="473">
        <v>8.4936960849369525E-2</v>
      </c>
      <c r="E70" s="270">
        <v>4320</v>
      </c>
      <c r="F70" s="473">
        <v>-0.11926605504587151</v>
      </c>
      <c r="G70" s="270">
        <v>5818</v>
      </c>
      <c r="H70" s="473">
        <v>0.34675925925925921</v>
      </c>
    </row>
    <row r="71" spans="2:8" s="4" customFormat="1" x14ac:dyDescent="0.25">
      <c r="B71" s="78" t="s">
        <v>113</v>
      </c>
      <c r="C71" s="270">
        <v>5096</v>
      </c>
      <c r="D71" s="473">
        <v>7.5786362676799612E-2</v>
      </c>
      <c r="E71" s="270">
        <v>4438</v>
      </c>
      <c r="F71" s="473">
        <v>-0.12912087912087911</v>
      </c>
      <c r="G71" s="270">
        <v>6756</v>
      </c>
      <c r="H71" s="473">
        <v>0.52230734565119419</v>
      </c>
    </row>
    <row r="72" spans="2:8" s="4" customFormat="1" x14ac:dyDescent="0.25">
      <c r="B72" s="78" t="s">
        <v>114</v>
      </c>
      <c r="C72" s="270">
        <v>5812</v>
      </c>
      <c r="D72" s="473">
        <v>3.8970325348587798E-2</v>
      </c>
      <c r="E72" s="270">
        <v>5171</v>
      </c>
      <c r="F72" s="473">
        <v>-0.11028905712319337</v>
      </c>
      <c r="G72" s="270">
        <v>7076</v>
      </c>
      <c r="H72" s="473">
        <v>0.36840069619029192</v>
      </c>
    </row>
    <row r="73" spans="2:8" s="4" customFormat="1" x14ac:dyDescent="0.25">
      <c r="B73" s="78" t="s">
        <v>115</v>
      </c>
      <c r="C73" s="270">
        <v>5255</v>
      </c>
      <c r="D73" s="473">
        <v>0.12310322718529609</v>
      </c>
      <c r="E73" s="270">
        <v>2721</v>
      </c>
      <c r="F73" s="473">
        <v>-0.48220742150333018</v>
      </c>
      <c r="G73" s="270">
        <v>4951</v>
      </c>
      <c r="H73" s="473">
        <v>0.81955163542815135</v>
      </c>
    </row>
    <row r="74" spans="2:8" s="4" customFormat="1" x14ac:dyDescent="0.25">
      <c r="B74" s="78" t="s">
        <v>135</v>
      </c>
      <c r="C74" s="270">
        <v>3463</v>
      </c>
      <c r="D74" s="473">
        <v>0.27503681885125175</v>
      </c>
      <c r="E74" s="270">
        <v>2955</v>
      </c>
      <c r="F74" s="473">
        <v>-0.14669361825007221</v>
      </c>
      <c r="G74" s="270"/>
      <c r="H74" s="473"/>
    </row>
    <row r="75" spans="2:8" s="4" customFormat="1" x14ac:dyDescent="0.25">
      <c r="B75" s="78" t="s">
        <v>118</v>
      </c>
      <c r="C75" s="270">
        <v>4391</v>
      </c>
      <c r="D75" s="473">
        <v>4.6223492971169788E-2</v>
      </c>
      <c r="E75" s="270">
        <v>3007</v>
      </c>
      <c r="F75" s="473">
        <v>-0.31519016169437486</v>
      </c>
      <c r="G75" s="270"/>
      <c r="H75" s="473"/>
    </row>
    <row r="76" spans="2:8" s="4" customFormat="1" x14ac:dyDescent="0.25">
      <c r="B76" s="78" t="s">
        <v>119</v>
      </c>
      <c r="C76" s="270">
        <v>5910</v>
      </c>
      <c r="D76" s="473">
        <v>0.40647310804378867</v>
      </c>
      <c r="E76" s="270">
        <v>4775</v>
      </c>
      <c r="F76" s="473">
        <v>-0.19204737732656518</v>
      </c>
      <c r="G76" s="270"/>
      <c r="H76" s="473"/>
    </row>
    <row r="77" spans="2:8" s="4" customFormat="1" x14ac:dyDescent="0.25">
      <c r="B77" s="78" t="s">
        <v>120</v>
      </c>
      <c r="C77" s="270">
        <v>5582</v>
      </c>
      <c r="D77" s="473">
        <v>3.9865871833084876E-2</v>
      </c>
      <c r="E77" s="270">
        <v>5386</v>
      </c>
      <c r="F77" s="473">
        <v>-3.5112862773199582E-2</v>
      </c>
      <c r="G77" s="270"/>
      <c r="H77" s="473"/>
    </row>
    <row r="78" spans="2:8" s="4" customFormat="1" x14ac:dyDescent="0.25">
      <c r="B78" s="78" t="s">
        <v>121</v>
      </c>
      <c r="C78" s="270">
        <v>5674</v>
      </c>
      <c r="D78" s="473">
        <v>0.24840484048404843</v>
      </c>
      <c r="E78" s="270">
        <v>5424</v>
      </c>
      <c r="F78" s="473">
        <v>-4.4060627423334497E-2</v>
      </c>
      <c r="G78" s="270"/>
      <c r="H78" s="473"/>
    </row>
    <row r="79" spans="2:8" s="4" customFormat="1" x14ac:dyDescent="0.25">
      <c r="B79" s="78" t="s">
        <v>136</v>
      </c>
      <c r="C79" s="270">
        <v>6306</v>
      </c>
      <c r="D79" s="473">
        <v>3.980257920713326E-3</v>
      </c>
      <c r="E79" s="270">
        <v>6960</v>
      </c>
      <c r="F79" s="473">
        <v>0.10371075166508081</v>
      </c>
      <c r="G79" s="270"/>
      <c r="H79" s="473"/>
    </row>
    <row r="80" spans="2:8" s="4" customFormat="1" x14ac:dyDescent="0.25">
      <c r="B80" s="78" t="s">
        <v>110</v>
      </c>
      <c r="C80" s="270">
        <v>3708</v>
      </c>
      <c r="D80" s="473">
        <v>-0.27422196124486198</v>
      </c>
      <c r="E80" s="270">
        <v>6912</v>
      </c>
      <c r="F80" s="473">
        <v>0.86407766990291268</v>
      </c>
      <c r="G80" s="270"/>
      <c r="H80" s="473"/>
    </row>
    <row r="81" spans="2:8" s="4" customFormat="1" x14ac:dyDescent="0.25">
      <c r="B81" s="78" t="s">
        <v>111</v>
      </c>
      <c r="C81" s="270">
        <v>4532</v>
      </c>
      <c r="D81" s="473">
        <v>-2.7259068469628667E-2</v>
      </c>
      <c r="E81" s="270">
        <v>5632</v>
      </c>
      <c r="F81" s="473">
        <v>0.24271844660194164</v>
      </c>
      <c r="G81" s="270"/>
      <c r="H81" s="473"/>
    </row>
    <row r="82" spans="2:8" ht="16.5" thickBot="1" x14ac:dyDescent="0.3">
      <c r="B82" s="477" t="s">
        <v>132</v>
      </c>
      <c r="C82" s="475">
        <v>60634</v>
      </c>
      <c r="D82" s="476">
        <v>7.1120689655172376E-2</v>
      </c>
      <c r="E82" s="475">
        <v>57701</v>
      </c>
      <c r="F82" s="476">
        <v>-4.8372200415608413E-2</v>
      </c>
      <c r="G82" s="475">
        <v>24601</v>
      </c>
      <c r="H82" s="476">
        <v>0.47753753753753747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314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51" t="s">
        <v>154</v>
      </c>
      <c r="D89" s="852"/>
      <c r="E89" s="852"/>
      <c r="F89" s="852"/>
      <c r="G89" s="852"/>
      <c r="H89" s="853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17944</v>
      </c>
      <c r="D91" s="473">
        <v>2.1518843219856532E-2</v>
      </c>
      <c r="E91" s="270">
        <v>19136</v>
      </c>
      <c r="F91" s="473">
        <v>6.6428889879625475E-2</v>
      </c>
      <c r="G91" s="270">
        <v>18612</v>
      </c>
      <c r="H91" s="473">
        <v>-2.7382943143812732E-2</v>
      </c>
    </row>
    <row r="92" spans="2:8" s="4" customFormat="1" x14ac:dyDescent="0.25">
      <c r="B92" s="78" t="s">
        <v>113</v>
      </c>
      <c r="C92" s="270">
        <v>15696</v>
      </c>
      <c r="D92" s="473">
        <v>9.6932000838632959E-2</v>
      </c>
      <c r="E92" s="270">
        <v>16859</v>
      </c>
      <c r="F92" s="473">
        <v>7.4095310907237533E-2</v>
      </c>
      <c r="G92" s="270">
        <v>19017</v>
      </c>
      <c r="H92" s="473">
        <v>0.12800284714395871</v>
      </c>
    </row>
    <row r="93" spans="2:8" s="4" customFormat="1" x14ac:dyDescent="0.25">
      <c r="B93" s="78" t="s">
        <v>114</v>
      </c>
      <c r="C93" s="270">
        <v>19355</v>
      </c>
      <c r="D93" s="473">
        <v>0.22345132743362828</v>
      </c>
      <c r="E93" s="270">
        <v>18494</v>
      </c>
      <c r="F93" s="473">
        <v>-4.4484629294755829E-2</v>
      </c>
      <c r="G93" s="270">
        <v>21663</v>
      </c>
      <c r="H93" s="473">
        <v>0.17135287120147069</v>
      </c>
    </row>
    <row r="94" spans="2:8" s="4" customFormat="1" x14ac:dyDescent="0.25">
      <c r="B94" s="78" t="s">
        <v>115</v>
      </c>
      <c r="C94" s="270">
        <v>14263</v>
      </c>
      <c r="D94" s="473">
        <v>0.27633109619686791</v>
      </c>
      <c r="E94" s="270">
        <v>13407</v>
      </c>
      <c r="F94" s="473">
        <v>-6.0015424524994754E-2</v>
      </c>
      <c r="G94" s="270">
        <v>17389</v>
      </c>
      <c r="H94" s="473">
        <v>0.29700902513612282</v>
      </c>
    </row>
    <row r="95" spans="2:8" s="4" customFormat="1" x14ac:dyDescent="0.25">
      <c r="B95" s="78" t="s">
        <v>135</v>
      </c>
      <c r="C95" s="270">
        <v>11269</v>
      </c>
      <c r="D95" s="473">
        <v>0.14487453012292995</v>
      </c>
      <c r="E95" s="270">
        <v>11599</v>
      </c>
      <c r="F95" s="473">
        <v>2.928387612033001E-2</v>
      </c>
      <c r="G95" s="270"/>
      <c r="H95" s="473"/>
    </row>
    <row r="96" spans="2:8" s="4" customFormat="1" x14ac:dyDescent="0.25">
      <c r="B96" s="78" t="s">
        <v>118</v>
      </c>
      <c r="C96" s="270">
        <v>10967</v>
      </c>
      <c r="D96" s="473">
        <v>0.13588814085965817</v>
      </c>
      <c r="E96" s="270">
        <v>11019</v>
      </c>
      <c r="F96" s="473">
        <v>4.7414972189294691E-3</v>
      </c>
      <c r="G96" s="270"/>
      <c r="H96" s="473"/>
    </row>
    <row r="97" spans="2:8" s="4" customFormat="1" x14ac:dyDescent="0.25">
      <c r="B97" s="78" t="s">
        <v>119</v>
      </c>
      <c r="C97" s="270">
        <v>13048</v>
      </c>
      <c r="D97" s="473">
        <v>0.1618878005342832</v>
      </c>
      <c r="E97" s="270">
        <v>12484</v>
      </c>
      <c r="F97" s="473">
        <v>-4.3225015328019589E-2</v>
      </c>
      <c r="G97" s="270"/>
      <c r="H97" s="473"/>
    </row>
    <row r="98" spans="2:8" s="4" customFormat="1" x14ac:dyDescent="0.25">
      <c r="B98" s="78" t="s">
        <v>120</v>
      </c>
      <c r="C98" s="270">
        <v>14356</v>
      </c>
      <c r="D98" s="473">
        <v>0.23449995700404158</v>
      </c>
      <c r="E98" s="270">
        <v>12954</v>
      </c>
      <c r="F98" s="473">
        <v>-9.765951518528837E-2</v>
      </c>
      <c r="G98" s="270"/>
      <c r="H98" s="473"/>
    </row>
    <row r="99" spans="2:8" s="4" customFormat="1" x14ac:dyDescent="0.25">
      <c r="B99" s="78" t="s">
        <v>121</v>
      </c>
      <c r="C99" s="270">
        <v>14800</v>
      </c>
      <c r="D99" s="473">
        <v>0.1472868217054264</v>
      </c>
      <c r="E99" s="270">
        <v>13455</v>
      </c>
      <c r="F99" s="473">
        <v>-9.0878378378378422E-2</v>
      </c>
      <c r="G99" s="270"/>
      <c r="H99" s="473"/>
    </row>
    <row r="100" spans="2:8" s="4" customFormat="1" x14ac:dyDescent="0.25">
      <c r="B100" s="78" t="s">
        <v>136</v>
      </c>
      <c r="C100" s="270">
        <v>13386</v>
      </c>
      <c r="D100" s="473">
        <v>6.3140338336907353E-2</v>
      </c>
      <c r="E100" s="270">
        <v>14174</v>
      </c>
      <c r="F100" s="473">
        <v>5.8867473479754961E-2</v>
      </c>
      <c r="G100" s="270"/>
      <c r="H100" s="473"/>
    </row>
    <row r="101" spans="2:8" s="4" customFormat="1" x14ac:dyDescent="0.25">
      <c r="B101" s="78" t="s">
        <v>110</v>
      </c>
      <c r="C101" s="270">
        <v>18897</v>
      </c>
      <c r="D101" s="473">
        <v>-6.1391744896438727E-2</v>
      </c>
      <c r="E101" s="270">
        <v>20432</v>
      </c>
      <c r="F101" s="473">
        <v>8.1229824839921694E-2</v>
      </c>
      <c r="G101" s="270"/>
      <c r="H101" s="473"/>
    </row>
    <row r="102" spans="2:8" s="4" customFormat="1" x14ac:dyDescent="0.25">
      <c r="B102" s="78" t="s">
        <v>111</v>
      </c>
      <c r="C102" s="270">
        <v>17354</v>
      </c>
      <c r="D102" s="473">
        <v>0.10268140805693227</v>
      </c>
      <c r="E102" s="270">
        <v>15973</v>
      </c>
      <c r="F102" s="473">
        <v>-7.9578195228765747E-2</v>
      </c>
      <c r="G102" s="270"/>
      <c r="H102" s="473"/>
    </row>
    <row r="103" spans="2:8" ht="16.5" thickBot="1" x14ac:dyDescent="0.3">
      <c r="B103" s="477" t="s">
        <v>132</v>
      </c>
      <c r="C103" s="475">
        <v>181335</v>
      </c>
      <c r="D103" s="476">
        <v>0.11529685280061996</v>
      </c>
      <c r="E103" s="475">
        <v>179986</v>
      </c>
      <c r="F103" s="476">
        <v>-7.4392698596520423E-3</v>
      </c>
      <c r="G103" s="475">
        <v>76681</v>
      </c>
      <c r="H103" s="476">
        <v>0.12938906562978669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315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51" t="s">
        <v>155</v>
      </c>
      <c r="D110" s="852"/>
      <c r="E110" s="852"/>
      <c r="F110" s="852"/>
      <c r="G110" s="852"/>
      <c r="H110" s="853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489</v>
      </c>
      <c r="D112" s="473">
        <v>0.147887323943662</v>
      </c>
      <c r="E112" s="270">
        <v>350</v>
      </c>
      <c r="F112" s="473">
        <v>-0.28425357873210633</v>
      </c>
      <c r="G112" s="270">
        <v>399</v>
      </c>
      <c r="H112" s="473">
        <v>0.1399999999999999</v>
      </c>
    </row>
    <row r="113" spans="2:8" s="4" customFormat="1" x14ac:dyDescent="0.25">
      <c r="B113" s="78" t="s">
        <v>113</v>
      </c>
      <c r="C113" s="270">
        <v>471</v>
      </c>
      <c r="D113" s="473">
        <v>0.11084905660377364</v>
      </c>
      <c r="E113" s="270">
        <v>401</v>
      </c>
      <c r="F113" s="473">
        <v>-0.14861995753715496</v>
      </c>
      <c r="G113" s="270">
        <v>603</v>
      </c>
      <c r="H113" s="473">
        <v>0.5037406483790523</v>
      </c>
    </row>
    <row r="114" spans="2:8" s="4" customFormat="1" x14ac:dyDescent="0.25">
      <c r="B114" s="78" t="s">
        <v>114</v>
      </c>
      <c r="C114" s="270">
        <v>366</v>
      </c>
      <c r="D114" s="473">
        <v>-8.9552238805970186E-2</v>
      </c>
      <c r="E114" s="270">
        <v>498</v>
      </c>
      <c r="F114" s="473">
        <v>0.36065573770491799</v>
      </c>
      <c r="G114" s="270">
        <v>380</v>
      </c>
      <c r="H114" s="473">
        <v>-0.23694779116465858</v>
      </c>
    </row>
    <row r="115" spans="2:8" s="4" customFormat="1" x14ac:dyDescent="0.25">
      <c r="B115" s="78" t="s">
        <v>115</v>
      </c>
      <c r="C115" s="270">
        <v>360</v>
      </c>
      <c r="D115" s="473">
        <v>0.10429447852760743</v>
      </c>
      <c r="E115" s="270">
        <v>342</v>
      </c>
      <c r="F115" s="473">
        <v>-5.0000000000000044E-2</v>
      </c>
      <c r="G115" s="270">
        <v>586</v>
      </c>
      <c r="H115" s="473">
        <v>0.71345029239766089</v>
      </c>
    </row>
    <row r="116" spans="2:8" s="4" customFormat="1" x14ac:dyDescent="0.25">
      <c r="B116" s="78" t="s">
        <v>135</v>
      </c>
      <c r="C116" s="270">
        <v>266</v>
      </c>
      <c r="D116" s="473">
        <v>-0.11920529801324509</v>
      </c>
      <c r="E116" s="270">
        <v>445</v>
      </c>
      <c r="F116" s="473">
        <v>0.6729323308270676</v>
      </c>
      <c r="G116" s="270"/>
      <c r="H116" s="473"/>
    </row>
    <row r="117" spans="2:8" s="4" customFormat="1" x14ac:dyDescent="0.25">
      <c r="B117" s="78" t="s">
        <v>118</v>
      </c>
      <c r="C117" s="270">
        <v>307</v>
      </c>
      <c r="D117" s="473">
        <v>-0.14484679665738165</v>
      </c>
      <c r="E117" s="270">
        <v>411</v>
      </c>
      <c r="F117" s="473">
        <v>0.33876221498371328</v>
      </c>
      <c r="G117" s="270"/>
      <c r="H117" s="473"/>
    </row>
    <row r="118" spans="2:8" s="4" customFormat="1" x14ac:dyDescent="0.25">
      <c r="B118" s="78" t="s">
        <v>119</v>
      </c>
      <c r="C118" s="270">
        <v>452</v>
      </c>
      <c r="D118" s="473">
        <v>-0.34110787172011658</v>
      </c>
      <c r="E118" s="270">
        <v>858</v>
      </c>
      <c r="F118" s="473">
        <v>0.89823008849557517</v>
      </c>
      <c r="G118" s="270"/>
      <c r="H118" s="473"/>
    </row>
    <row r="119" spans="2:8" s="4" customFormat="1" x14ac:dyDescent="0.25">
      <c r="B119" s="78" t="s">
        <v>120</v>
      </c>
      <c r="C119" s="270">
        <v>351</v>
      </c>
      <c r="D119" s="473">
        <v>-0.47058823529411764</v>
      </c>
      <c r="E119" s="270">
        <v>624</v>
      </c>
      <c r="F119" s="473">
        <v>0.77777777777777768</v>
      </c>
      <c r="G119" s="270"/>
      <c r="H119" s="473"/>
    </row>
    <row r="120" spans="2:8" s="4" customFormat="1" x14ac:dyDescent="0.25">
      <c r="B120" s="78" t="s">
        <v>121</v>
      </c>
      <c r="C120" s="270">
        <v>450</v>
      </c>
      <c r="D120" s="473">
        <v>-0.53893442622950816</v>
      </c>
      <c r="E120" s="270">
        <v>541</v>
      </c>
      <c r="F120" s="473">
        <v>0.2022222222222223</v>
      </c>
      <c r="G120" s="270"/>
      <c r="H120" s="473"/>
    </row>
    <row r="121" spans="2:8" s="4" customFormat="1" x14ac:dyDescent="0.25">
      <c r="B121" s="78" t="s">
        <v>136</v>
      </c>
      <c r="C121" s="270">
        <v>352</v>
      </c>
      <c r="D121" s="473">
        <v>-0.18329466357308588</v>
      </c>
      <c r="E121" s="270">
        <v>526</v>
      </c>
      <c r="F121" s="473">
        <v>0.49431818181818188</v>
      </c>
      <c r="G121" s="270"/>
      <c r="H121" s="473"/>
    </row>
    <row r="122" spans="2:8" s="4" customFormat="1" x14ac:dyDescent="0.25">
      <c r="B122" s="78" t="s">
        <v>110</v>
      </c>
      <c r="C122" s="270">
        <v>278</v>
      </c>
      <c r="D122" s="473">
        <v>-0.36818181818181817</v>
      </c>
      <c r="E122" s="270">
        <v>464</v>
      </c>
      <c r="F122" s="473">
        <v>0.66906474820143891</v>
      </c>
      <c r="G122" s="270"/>
      <c r="H122" s="473"/>
    </row>
    <row r="123" spans="2:8" s="4" customFormat="1" x14ac:dyDescent="0.25">
      <c r="B123" s="78" t="s">
        <v>111</v>
      </c>
      <c r="C123" s="270">
        <v>435</v>
      </c>
      <c r="D123" s="473">
        <v>0.14473684210526305</v>
      </c>
      <c r="E123" s="270">
        <v>469</v>
      </c>
      <c r="F123" s="473">
        <v>7.8160919540229967E-2</v>
      </c>
      <c r="G123" s="270"/>
      <c r="H123" s="473"/>
    </row>
    <row r="124" spans="2:8" ht="16.5" thickBot="1" x14ac:dyDescent="0.3">
      <c r="B124" s="477" t="s">
        <v>132</v>
      </c>
      <c r="C124" s="475">
        <v>4577</v>
      </c>
      <c r="D124" s="476">
        <v>-0.21289767841788476</v>
      </c>
      <c r="E124" s="475">
        <v>5929</v>
      </c>
      <c r="F124" s="476">
        <v>0.29538999344548822</v>
      </c>
      <c r="G124" s="475">
        <v>1968</v>
      </c>
      <c r="H124" s="476">
        <v>0.23695788812067886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316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51" t="s">
        <v>156</v>
      </c>
      <c r="D131" s="852"/>
      <c r="E131" s="852"/>
      <c r="F131" s="852"/>
      <c r="G131" s="852"/>
      <c r="H131" s="853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223</v>
      </c>
      <c r="D133" s="473">
        <v>0.33532934131736525</v>
      </c>
      <c r="E133" s="270">
        <v>236</v>
      </c>
      <c r="F133" s="473">
        <v>5.8295964125560484E-2</v>
      </c>
      <c r="G133" s="270">
        <v>242</v>
      </c>
      <c r="H133" s="473">
        <v>2.5423728813559254E-2</v>
      </c>
    </row>
    <row r="134" spans="2:8" s="4" customFormat="1" x14ac:dyDescent="0.25">
      <c r="B134" s="78" t="s">
        <v>113</v>
      </c>
      <c r="C134" s="270">
        <v>206</v>
      </c>
      <c r="D134" s="473">
        <v>0.68852459016393452</v>
      </c>
      <c r="E134" s="270">
        <v>157</v>
      </c>
      <c r="F134" s="473">
        <v>-0.23786407766990292</v>
      </c>
      <c r="G134" s="270">
        <v>305</v>
      </c>
      <c r="H134" s="473">
        <v>0.9426751592356688</v>
      </c>
    </row>
    <row r="135" spans="2:8" s="4" customFormat="1" x14ac:dyDescent="0.25">
      <c r="B135" s="78" t="s">
        <v>114</v>
      </c>
      <c r="C135" s="270">
        <v>207</v>
      </c>
      <c r="D135" s="473">
        <v>0.13114754098360648</v>
      </c>
      <c r="E135" s="270">
        <v>191</v>
      </c>
      <c r="F135" s="473">
        <v>-7.7294685990338174E-2</v>
      </c>
      <c r="G135" s="270">
        <v>271</v>
      </c>
      <c r="H135" s="473">
        <v>0.41884816753926701</v>
      </c>
    </row>
    <row r="136" spans="2:8" s="4" customFormat="1" x14ac:dyDescent="0.25">
      <c r="B136" s="78" t="s">
        <v>115</v>
      </c>
      <c r="C136" s="270">
        <v>187</v>
      </c>
      <c r="D136" s="473">
        <v>0.74766355140186924</v>
      </c>
      <c r="E136" s="270">
        <v>222</v>
      </c>
      <c r="F136" s="473">
        <v>0.1871657754010696</v>
      </c>
      <c r="G136" s="270">
        <v>365</v>
      </c>
      <c r="H136" s="473">
        <v>0.64414414414414423</v>
      </c>
    </row>
    <row r="137" spans="2:8" s="4" customFormat="1" x14ac:dyDescent="0.25">
      <c r="B137" s="78" t="s">
        <v>135</v>
      </c>
      <c r="C137" s="270">
        <v>267</v>
      </c>
      <c r="D137" s="473">
        <v>0.8936170212765957</v>
      </c>
      <c r="E137" s="270">
        <v>165</v>
      </c>
      <c r="F137" s="473">
        <v>-0.3820224719101124</v>
      </c>
      <c r="G137" s="270"/>
      <c r="H137" s="473"/>
    </row>
    <row r="138" spans="2:8" s="4" customFormat="1" x14ac:dyDescent="0.25">
      <c r="B138" s="78" t="s">
        <v>118</v>
      </c>
      <c r="C138" s="270">
        <v>245</v>
      </c>
      <c r="D138" s="473">
        <v>0.61184210526315796</v>
      </c>
      <c r="E138" s="270">
        <v>224</v>
      </c>
      <c r="F138" s="473">
        <v>-8.5714285714285743E-2</v>
      </c>
      <c r="G138" s="270"/>
      <c r="H138" s="473"/>
    </row>
    <row r="139" spans="2:8" s="4" customFormat="1" x14ac:dyDescent="0.25">
      <c r="B139" s="78" t="s">
        <v>119</v>
      </c>
      <c r="C139" s="270">
        <v>191</v>
      </c>
      <c r="D139" s="473">
        <v>-0.26819923371647514</v>
      </c>
      <c r="E139" s="270">
        <v>294</v>
      </c>
      <c r="F139" s="473">
        <v>0.53926701570680624</v>
      </c>
      <c r="G139" s="270"/>
      <c r="H139" s="473"/>
    </row>
    <row r="140" spans="2:8" s="4" customFormat="1" x14ac:dyDescent="0.25">
      <c r="B140" s="78" t="s">
        <v>120</v>
      </c>
      <c r="C140" s="270">
        <v>195</v>
      </c>
      <c r="D140" s="473">
        <v>-8.4507042253521125E-2</v>
      </c>
      <c r="E140" s="270">
        <v>134</v>
      </c>
      <c r="F140" s="473">
        <v>-0.31282051282051282</v>
      </c>
      <c r="G140" s="270"/>
      <c r="H140" s="473"/>
    </row>
    <row r="141" spans="2:8" s="4" customFormat="1" x14ac:dyDescent="0.25">
      <c r="B141" s="78" t="s">
        <v>121</v>
      </c>
      <c r="C141" s="270">
        <v>196</v>
      </c>
      <c r="D141" s="473">
        <v>0.6333333333333333</v>
      </c>
      <c r="E141" s="270">
        <v>248</v>
      </c>
      <c r="F141" s="473">
        <v>0.26530612244897966</v>
      </c>
      <c r="G141" s="270"/>
      <c r="H141" s="473"/>
    </row>
    <row r="142" spans="2:8" s="4" customFormat="1" x14ac:dyDescent="0.25">
      <c r="B142" s="78" t="s">
        <v>136</v>
      </c>
      <c r="C142" s="270">
        <v>209</v>
      </c>
      <c r="D142" s="473">
        <v>0.25903614457831314</v>
      </c>
      <c r="E142" s="270">
        <v>245</v>
      </c>
      <c r="F142" s="473">
        <v>0.17224880382775121</v>
      </c>
      <c r="G142" s="270"/>
      <c r="H142" s="473"/>
    </row>
    <row r="143" spans="2:8" s="4" customFormat="1" x14ac:dyDescent="0.25">
      <c r="B143" s="78" t="s">
        <v>110</v>
      </c>
      <c r="C143" s="270">
        <v>205</v>
      </c>
      <c r="D143" s="473">
        <v>0.56488549618320616</v>
      </c>
      <c r="E143" s="270">
        <v>315</v>
      </c>
      <c r="F143" s="473">
        <v>0.53658536585365857</v>
      </c>
      <c r="G143" s="270"/>
      <c r="H143" s="473"/>
    </row>
    <row r="144" spans="2:8" s="4" customFormat="1" x14ac:dyDescent="0.25">
      <c r="B144" s="78" t="s">
        <v>111</v>
      </c>
      <c r="C144" s="270">
        <v>235</v>
      </c>
      <c r="D144" s="473">
        <v>8.2949308755760454E-2</v>
      </c>
      <c r="E144" s="270">
        <v>231</v>
      </c>
      <c r="F144" s="473">
        <v>-1.7021276595744705E-2</v>
      </c>
      <c r="G144" s="270"/>
      <c r="H144" s="473"/>
    </row>
    <row r="145" spans="2:8" ht="16.5" thickBot="1" x14ac:dyDescent="0.3">
      <c r="B145" s="477" t="s">
        <v>132</v>
      </c>
      <c r="C145" s="475">
        <v>2566</v>
      </c>
      <c r="D145" s="476">
        <v>0.29595959595959598</v>
      </c>
      <c r="E145" s="475">
        <v>2662</v>
      </c>
      <c r="F145" s="476">
        <v>3.74123148869836E-2</v>
      </c>
      <c r="G145" s="475">
        <v>1183</v>
      </c>
      <c r="H145" s="476">
        <v>0.467741935483871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317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51" t="s">
        <v>157</v>
      </c>
      <c r="D152" s="852"/>
      <c r="E152" s="852"/>
      <c r="F152" s="852"/>
      <c r="G152" s="852"/>
      <c r="H152" s="853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1196</v>
      </c>
      <c r="D154" s="473">
        <v>0.26560846560846563</v>
      </c>
      <c r="E154" s="270">
        <v>1281</v>
      </c>
      <c r="F154" s="473">
        <v>7.1070234113712383E-2</v>
      </c>
      <c r="G154" s="270">
        <v>1277</v>
      </c>
      <c r="H154" s="473">
        <v>-3.1225604996096834E-3</v>
      </c>
    </row>
    <row r="155" spans="2:8" s="4" customFormat="1" x14ac:dyDescent="0.25">
      <c r="B155" s="78" t="s">
        <v>113</v>
      </c>
      <c r="C155" s="270">
        <v>1673</v>
      </c>
      <c r="D155" s="473">
        <v>0.30601092896174853</v>
      </c>
      <c r="E155" s="270">
        <v>1389</v>
      </c>
      <c r="F155" s="473">
        <v>-0.16975493126120744</v>
      </c>
      <c r="G155" s="270">
        <v>1750</v>
      </c>
      <c r="H155" s="473">
        <v>0.25989920806335487</v>
      </c>
    </row>
    <row r="156" spans="2:8" s="4" customFormat="1" x14ac:dyDescent="0.25">
      <c r="B156" s="78" t="s">
        <v>114</v>
      </c>
      <c r="C156" s="270">
        <v>2431</v>
      </c>
      <c r="D156" s="473">
        <v>0.10349523377212888</v>
      </c>
      <c r="E156" s="270">
        <v>1541</v>
      </c>
      <c r="F156" s="473">
        <v>-0.36610448375154259</v>
      </c>
      <c r="G156" s="270">
        <v>1544</v>
      </c>
      <c r="H156" s="473">
        <v>1.9467878001298011E-3</v>
      </c>
    </row>
    <row r="157" spans="2:8" s="4" customFormat="1" x14ac:dyDescent="0.25">
      <c r="B157" s="78" t="s">
        <v>115</v>
      </c>
      <c r="C157" s="270">
        <v>2359</v>
      </c>
      <c r="D157" s="473">
        <v>0.22227979274611398</v>
      </c>
      <c r="E157" s="270">
        <v>1632</v>
      </c>
      <c r="F157" s="473">
        <v>-0.30818143281051291</v>
      </c>
      <c r="G157" s="270">
        <v>2514</v>
      </c>
      <c r="H157" s="473">
        <v>0.54044117647058831</v>
      </c>
    </row>
    <row r="158" spans="2:8" s="4" customFormat="1" x14ac:dyDescent="0.25">
      <c r="B158" s="78" t="s">
        <v>135</v>
      </c>
      <c r="C158" s="270">
        <v>2475</v>
      </c>
      <c r="D158" s="473">
        <v>0.36891592920353977</v>
      </c>
      <c r="E158" s="270">
        <v>2058</v>
      </c>
      <c r="F158" s="473">
        <v>-0.16848484848484846</v>
      </c>
      <c r="G158" s="270"/>
      <c r="H158" s="473"/>
    </row>
    <row r="159" spans="2:8" s="4" customFormat="1" x14ac:dyDescent="0.25">
      <c r="B159" s="78" t="s">
        <v>118</v>
      </c>
      <c r="C159" s="270">
        <v>1807</v>
      </c>
      <c r="D159" s="473">
        <v>1.7454954954954971E-2</v>
      </c>
      <c r="E159" s="270">
        <v>1409</v>
      </c>
      <c r="F159" s="473">
        <v>-0.22025456557830658</v>
      </c>
      <c r="G159" s="270"/>
      <c r="H159" s="473"/>
    </row>
    <row r="160" spans="2:8" s="4" customFormat="1" x14ac:dyDescent="0.25">
      <c r="B160" s="78" t="s">
        <v>119</v>
      </c>
      <c r="C160" s="270">
        <v>2351</v>
      </c>
      <c r="D160" s="473">
        <v>0.16386138613861378</v>
      </c>
      <c r="E160" s="270">
        <v>2596</v>
      </c>
      <c r="F160" s="473">
        <v>0.10421097405359414</v>
      </c>
      <c r="G160" s="270"/>
      <c r="H160" s="473"/>
    </row>
    <row r="161" spans="2:8" s="4" customFormat="1" x14ac:dyDescent="0.25">
      <c r="B161" s="78" t="s">
        <v>120</v>
      </c>
      <c r="C161" s="270">
        <v>2886</v>
      </c>
      <c r="D161" s="473">
        <v>0.30411206507004063</v>
      </c>
      <c r="E161" s="270">
        <v>2951</v>
      </c>
      <c r="F161" s="473">
        <v>2.2522522522522515E-2</v>
      </c>
      <c r="G161" s="270"/>
      <c r="H161" s="473"/>
    </row>
    <row r="162" spans="2:8" s="4" customFormat="1" x14ac:dyDescent="0.25">
      <c r="B162" s="78" t="s">
        <v>121</v>
      </c>
      <c r="C162" s="270">
        <v>2935</v>
      </c>
      <c r="D162" s="473">
        <v>0.99253224711473176</v>
      </c>
      <c r="E162" s="270">
        <v>2066</v>
      </c>
      <c r="F162" s="473">
        <v>-0.29608177172061334</v>
      </c>
      <c r="G162" s="270"/>
      <c r="H162" s="473"/>
    </row>
    <row r="163" spans="2:8" s="4" customFormat="1" x14ac:dyDescent="0.25">
      <c r="B163" s="78" t="s">
        <v>136</v>
      </c>
      <c r="C163" s="270">
        <v>2492</v>
      </c>
      <c r="D163" s="473">
        <v>0.40950226244343901</v>
      </c>
      <c r="E163" s="270">
        <v>2542</v>
      </c>
      <c r="F163" s="473">
        <v>2.0064205457463791E-2</v>
      </c>
      <c r="G163" s="270"/>
      <c r="H163" s="473"/>
    </row>
    <row r="164" spans="2:8" s="4" customFormat="1" x14ac:dyDescent="0.25">
      <c r="B164" s="78" t="s">
        <v>110</v>
      </c>
      <c r="C164" s="270">
        <v>1052</v>
      </c>
      <c r="D164" s="473">
        <v>0.35044929396662394</v>
      </c>
      <c r="E164" s="270">
        <v>999</v>
      </c>
      <c r="F164" s="473">
        <v>-5.0380228136882144E-2</v>
      </c>
      <c r="G164" s="270"/>
      <c r="H164" s="473"/>
    </row>
    <row r="165" spans="2:8" s="4" customFormat="1" x14ac:dyDescent="0.25">
      <c r="B165" s="78" t="s">
        <v>111</v>
      </c>
      <c r="C165" s="270">
        <v>1085</v>
      </c>
      <c r="D165" s="473">
        <v>-0.26490514905149054</v>
      </c>
      <c r="E165" s="270">
        <v>1293</v>
      </c>
      <c r="F165" s="473">
        <v>0.19170506912442398</v>
      </c>
      <c r="G165" s="270"/>
      <c r="H165" s="473"/>
    </row>
    <row r="166" spans="2:8" ht="16.5" thickBot="1" x14ac:dyDescent="0.3">
      <c r="B166" s="477" t="s">
        <v>132</v>
      </c>
      <c r="C166" s="475">
        <v>24742</v>
      </c>
      <c r="D166" s="476">
        <v>0.25772671817812109</v>
      </c>
      <c r="E166" s="475">
        <v>21757</v>
      </c>
      <c r="F166" s="476">
        <v>-0.12064505698811734</v>
      </c>
      <c r="G166" s="475">
        <v>7085</v>
      </c>
      <c r="H166" s="476">
        <v>0.21256204004792068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318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51" t="s">
        <v>158</v>
      </c>
      <c r="D173" s="852"/>
      <c r="E173" s="852"/>
      <c r="F173" s="852"/>
      <c r="G173" s="852"/>
      <c r="H173" s="853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306</v>
      </c>
      <c r="D175" s="473">
        <v>0.19999999999999996</v>
      </c>
      <c r="E175" s="270">
        <v>261</v>
      </c>
      <c r="F175" s="473">
        <v>-0.1470588235294118</v>
      </c>
      <c r="G175" s="270">
        <v>357</v>
      </c>
      <c r="H175" s="473">
        <v>0.36781609195402298</v>
      </c>
    </row>
    <row r="176" spans="2:8" s="4" customFormat="1" x14ac:dyDescent="0.25">
      <c r="B176" s="78" t="s">
        <v>113</v>
      </c>
      <c r="C176" s="270">
        <v>370</v>
      </c>
      <c r="D176" s="473">
        <v>0.68949771689497719</v>
      </c>
      <c r="E176" s="270">
        <v>304</v>
      </c>
      <c r="F176" s="473">
        <v>-0.17837837837837833</v>
      </c>
      <c r="G176" s="270">
        <v>438</v>
      </c>
      <c r="H176" s="473">
        <v>0.44078947368421062</v>
      </c>
    </row>
    <row r="177" spans="2:8" s="4" customFormat="1" x14ac:dyDescent="0.25">
      <c r="B177" s="78" t="s">
        <v>114</v>
      </c>
      <c r="C177" s="270">
        <v>381</v>
      </c>
      <c r="D177" s="473">
        <v>0.72398190045248878</v>
      </c>
      <c r="E177" s="270">
        <v>272</v>
      </c>
      <c r="F177" s="473">
        <v>-0.28608923884514437</v>
      </c>
      <c r="G177" s="270">
        <v>406</v>
      </c>
      <c r="H177" s="473">
        <v>0.49264705882352944</v>
      </c>
    </row>
    <row r="178" spans="2:8" s="4" customFormat="1" x14ac:dyDescent="0.25">
      <c r="B178" s="78" t="s">
        <v>115</v>
      </c>
      <c r="C178" s="270">
        <v>213</v>
      </c>
      <c r="D178" s="473">
        <v>0.43918918918918926</v>
      </c>
      <c r="E178" s="270">
        <v>188</v>
      </c>
      <c r="F178" s="473">
        <v>-0.11737089201877937</v>
      </c>
      <c r="G178" s="270">
        <v>203</v>
      </c>
      <c r="H178" s="473">
        <v>7.9787234042553168E-2</v>
      </c>
    </row>
    <row r="179" spans="2:8" s="4" customFormat="1" x14ac:dyDescent="0.25">
      <c r="B179" s="78" t="s">
        <v>135</v>
      </c>
      <c r="C179" s="270">
        <v>209</v>
      </c>
      <c r="D179" s="473">
        <v>0.8660714285714286</v>
      </c>
      <c r="E179" s="270">
        <v>163</v>
      </c>
      <c r="F179" s="473">
        <v>-0.22009569377990434</v>
      </c>
      <c r="G179" s="270"/>
      <c r="H179" s="473"/>
    </row>
    <row r="180" spans="2:8" s="4" customFormat="1" x14ac:dyDescent="0.25">
      <c r="B180" s="78" t="s">
        <v>118</v>
      </c>
      <c r="C180" s="270">
        <v>314</v>
      </c>
      <c r="D180" s="473">
        <v>0.93827160493827155</v>
      </c>
      <c r="E180" s="270">
        <v>305</v>
      </c>
      <c r="F180" s="473">
        <v>-2.8662420382165599E-2</v>
      </c>
      <c r="G180" s="270"/>
      <c r="H180" s="473"/>
    </row>
    <row r="181" spans="2:8" s="4" customFormat="1" x14ac:dyDescent="0.25">
      <c r="B181" s="78" t="s">
        <v>119</v>
      </c>
      <c r="C181" s="270">
        <v>333</v>
      </c>
      <c r="D181" s="473">
        <v>2.0272727272727273</v>
      </c>
      <c r="E181" s="270">
        <v>245</v>
      </c>
      <c r="F181" s="473">
        <v>-0.2642642642642643</v>
      </c>
      <c r="G181" s="270"/>
      <c r="H181" s="473"/>
    </row>
    <row r="182" spans="2:8" s="4" customFormat="1" x14ac:dyDescent="0.25">
      <c r="B182" s="78" t="s">
        <v>120</v>
      </c>
      <c r="C182" s="270">
        <v>283</v>
      </c>
      <c r="D182" s="473">
        <v>0.54644808743169393</v>
      </c>
      <c r="E182" s="270">
        <v>278</v>
      </c>
      <c r="F182" s="473">
        <v>-1.7667844522968212E-2</v>
      </c>
      <c r="G182" s="270"/>
      <c r="H182" s="473"/>
    </row>
    <row r="183" spans="2:8" s="4" customFormat="1" x14ac:dyDescent="0.25">
      <c r="B183" s="78" t="s">
        <v>121</v>
      </c>
      <c r="C183" s="270">
        <v>310</v>
      </c>
      <c r="D183" s="473">
        <v>5.0847457627118731E-2</v>
      </c>
      <c r="E183" s="270">
        <v>321</v>
      </c>
      <c r="F183" s="473">
        <v>3.548387096774186E-2</v>
      </c>
      <c r="G183" s="270"/>
      <c r="H183" s="473"/>
    </row>
    <row r="184" spans="2:8" s="4" customFormat="1" x14ac:dyDescent="0.25">
      <c r="B184" s="78" t="s">
        <v>136</v>
      </c>
      <c r="C184" s="270">
        <v>225</v>
      </c>
      <c r="D184" s="473">
        <v>-0.18478260869565222</v>
      </c>
      <c r="E184" s="270">
        <v>283</v>
      </c>
      <c r="F184" s="473">
        <v>0.25777777777777788</v>
      </c>
      <c r="G184" s="270"/>
      <c r="H184" s="473"/>
    </row>
    <row r="185" spans="2:8" s="4" customFormat="1" x14ac:dyDescent="0.25">
      <c r="B185" s="78" t="s">
        <v>110</v>
      </c>
      <c r="C185" s="270">
        <v>137</v>
      </c>
      <c r="D185" s="473">
        <v>-0.63368983957219249</v>
      </c>
      <c r="E185" s="270">
        <v>315</v>
      </c>
      <c r="F185" s="473">
        <v>1.2992700729927007</v>
      </c>
      <c r="G185" s="270"/>
      <c r="H185" s="473"/>
    </row>
    <row r="186" spans="2:8" s="4" customFormat="1" x14ac:dyDescent="0.25">
      <c r="B186" s="78" t="s">
        <v>111</v>
      </c>
      <c r="C186" s="270">
        <v>178</v>
      </c>
      <c r="D186" s="473">
        <v>-0.31800766283524906</v>
      </c>
      <c r="E186" s="270">
        <v>285</v>
      </c>
      <c r="F186" s="473">
        <v>0.601123595505618</v>
      </c>
      <c r="G186" s="270"/>
      <c r="H186" s="473"/>
    </row>
    <row r="187" spans="2:8" ht="16.5" thickBot="1" x14ac:dyDescent="0.3">
      <c r="B187" s="477" t="s">
        <v>132</v>
      </c>
      <c r="C187" s="475">
        <v>3259</v>
      </c>
      <c r="D187" s="476">
        <v>0.24579510703363905</v>
      </c>
      <c r="E187" s="475">
        <v>3220</v>
      </c>
      <c r="F187" s="476">
        <v>-1.1966861000306861E-2</v>
      </c>
      <c r="G187" s="475">
        <v>1404</v>
      </c>
      <c r="H187" s="476">
        <v>0.36975609756097572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319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51" t="s">
        <v>159</v>
      </c>
      <c r="D194" s="852"/>
      <c r="E194" s="852"/>
      <c r="F194" s="852"/>
      <c r="G194" s="852"/>
      <c r="H194" s="853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519</v>
      </c>
      <c r="D196" s="473">
        <v>0.19585253456221197</v>
      </c>
      <c r="E196" s="270">
        <v>805</v>
      </c>
      <c r="F196" s="473">
        <v>0.55105973025048161</v>
      </c>
      <c r="G196" s="270">
        <v>1058</v>
      </c>
      <c r="H196" s="473">
        <v>0.31428571428571428</v>
      </c>
    </row>
    <row r="197" spans="2:8" s="4" customFormat="1" x14ac:dyDescent="0.25">
      <c r="B197" s="78" t="s">
        <v>113</v>
      </c>
      <c r="C197" s="270">
        <v>439</v>
      </c>
      <c r="D197" s="473">
        <v>0.10025062656641603</v>
      </c>
      <c r="E197" s="270">
        <v>682</v>
      </c>
      <c r="F197" s="473">
        <v>0.55353075170842825</v>
      </c>
      <c r="G197" s="270">
        <v>972</v>
      </c>
      <c r="H197" s="473">
        <v>0.42521994134897367</v>
      </c>
    </row>
    <row r="198" spans="2:8" s="4" customFormat="1" x14ac:dyDescent="0.25">
      <c r="B198" s="78" t="s">
        <v>114</v>
      </c>
      <c r="C198" s="270">
        <v>539</v>
      </c>
      <c r="D198" s="473">
        <v>0.55331412103746391</v>
      </c>
      <c r="E198" s="270">
        <v>674</v>
      </c>
      <c r="F198" s="473">
        <v>0.25046382189239336</v>
      </c>
      <c r="G198" s="270">
        <v>906</v>
      </c>
      <c r="H198" s="473">
        <v>0.34421364985163194</v>
      </c>
    </row>
    <row r="199" spans="2:8" s="4" customFormat="1" x14ac:dyDescent="0.25">
      <c r="B199" s="78" t="s">
        <v>115</v>
      </c>
      <c r="C199" s="270">
        <v>573</v>
      </c>
      <c r="D199" s="473">
        <v>0.40441176470588225</v>
      </c>
      <c r="E199" s="270">
        <v>633</v>
      </c>
      <c r="F199" s="473">
        <v>0.10471204188481686</v>
      </c>
      <c r="G199" s="270">
        <v>889</v>
      </c>
      <c r="H199" s="473">
        <v>0.40442338072669837</v>
      </c>
    </row>
    <row r="200" spans="2:8" s="4" customFormat="1" x14ac:dyDescent="0.25">
      <c r="B200" s="78" t="s">
        <v>135</v>
      </c>
      <c r="C200" s="270">
        <v>592</v>
      </c>
      <c r="D200" s="473">
        <v>0.51406649616368294</v>
      </c>
      <c r="E200" s="270">
        <v>964</v>
      </c>
      <c r="F200" s="473">
        <v>0.62837837837837829</v>
      </c>
      <c r="G200" s="270"/>
      <c r="H200" s="473"/>
    </row>
    <row r="201" spans="2:8" s="4" customFormat="1" x14ac:dyDescent="0.25">
      <c r="B201" s="78" t="s">
        <v>118</v>
      </c>
      <c r="C201" s="270">
        <v>630</v>
      </c>
      <c r="D201" s="473">
        <v>9.375E-2</v>
      </c>
      <c r="E201" s="270">
        <v>828</v>
      </c>
      <c r="F201" s="473">
        <v>0.31428571428571428</v>
      </c>
      <c r="G201" s="270"/>
      <c r="H201" s="473"/>
    </row>
    <row r="202" spans="2:8" s="4" customFormat="1" x14ac:dyDescent="0.25">
      <c r="B202" s="78" t="s">
        <v>119</v>
      </c>
      <c r="C202" s="270">
        <v>839</v>
      </c>
      <c r="D202" s="473">
        <v>0.25975975975975985</v>
      </c>
      <c r="E202" s="270">
        <v>921</v>
      </c>
      <c r="F202" s="473">
        <v>9.7735399284862856E-2</v>
      </c>
      <c r="G202" s="270"/>
      <c r="H202" s="473"/>
    </row>
    <row r="203" spans="2:8" s="4" customFormat="1" x14ac:dyDescent="0.25">
      <c r="B203" s="78" t="s">
        <v>120</v>
      </c>
      <c r="C203" s="270">
        <v>1626</v>
      </c>
      <c r="D203" s="473">
        <v>0.48764867337602924</v>
      </c>
      <c r="E203" s="270">
        <v>1574</v>
      </c>
      <c r="F203" s="473">
        <v>-3.1980319803198043E-2</v>
      </c>
      <c r="G203" s="270"/>
      <c r="H203" s="473"/>
    </row>
    <row r="204" spans="2:8" s="4" customFormat="1" x14ac:dyDescent="0.25">
      <c r="B204" s="78" t="s">
        <v>121</v>
      </c>
      <c r="C204" s="270">
        <v>936</v>
      </c>
      <c r="D204" s="473">
        <v>0.28043775649794811</v>
      </c>
      <c r="E204" s="270">
        <v>1022</v>
      </c>
      <c r="F204" s="473">
        <v>9.1880341880341776E-2</v>
      </c>
      <c r="G204" s="270"/>
      <c r="H204" s="473"/>
    </row>
    <row r="205" spans="2:8" s="4" customFormat="1" x14ac:dyDescent="0.25">
      <c r="B205" s="78" t="s">
        <v>136</v>
      </c>
      <c r="C205" s="270">
        <v>907</v>
      </c>
      <c r="D205" s="473">
        <v>0.78192534381139489</v>
      </c>
      <c r="E205" s="270">
        <v>942</v>
      </c>
      <c r="F205" s="473">
        <v>3.8588754134509351E-2</v>
      </c>
      <c r="G205" s="270"/>
      <c r="H205" s="473"/>
    </row>
    <row r="206" spans="2:8" s="4" customFormat="1" x14ac:dyDescent="0.25">
      <c r="B206" s="78" t="s">
        <v>110</v>
      </c>
      <c r="C206" s="270">
        <v>709</v>
      </c>
      <c r="D206" s="473">
        <v>0.50851063829787235</v>
      </c>
      <c r="E206" s="270">
        <v>866</v>
      </c>
      <c r="F206" s="473">
        <v>0.22143864598025398</v>
      </c>
      <c r="G206" s="270"/>
      <c r="H206" s="473"/>
    </row>
    <row r="207" spans="2:8" s="4" customFormat="1" x14ac:dyDescent="0.25">
      <c r="B207" s="78" t="s">
        <v>111</v>
      </c>
      <c r="C207" s="270">
        <v>717</v>
      </c>
      <c r="D207" s="473">
        <v>0.5</v>
      </c>
      <c r="E207" s="270">
        <v>970</v>
      </c>
      <c r="F207" s="473">
        <v>0.35285913528591362</v>
      </c>
      <c r="G207" s="270"/>
      <c r="H207" s="473"/>
    </row>
    <row r="208" spans="2:8" ht="16.5" thickBot="1" x14ac:dyDescent="0.3">
      <c r="B208" s="477" t="s">
        <v>132</v>
      </c>
      <c r="C208" s="475">
        <v>9026</v>
      </c>
      <c r="D208" s="476">
        <v>0.38818824976930166</v>
      </c>
      <c r="E208" s="475">
        <v>10881</v>
      </c>
      <c r="F208" s="476">
        <v>0.20551739419454917</v>
      </c>
      <c r="G208" s="475">
        <v>3825</v>
      </c>
      <c r="H208" s="476">
        <v>0.36900501073729419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320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51" t="s">
        <v>160</v>
      </c>
      <c r="D215" s="852"/>
      <c r="E215" s="852"/>
      <c r="F215" s="852"/>
      <c r="G215" s="852"/>
      <c r="H215" s="853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2715</v>
      </c>
      <c r="D217" s="473">
        <v>0.12562189054726369</v>
      </c>
      <c r="E217" s="270">
        <v>1648</v>
      </c>
      <c r="F217" s="473">
        <v>-0.39300184162062612</v>
      </c>
      <c r="G217" s="270">
        <v>2779</v>
      </c>
      <c r="H217" s="473">
        <v>0.68628640776699035</v>
      </c>
    </row>
    <row r="218" spans="2:8" s="4" customFormat="1" x14ac:dyDescent="0.25">
      <c r="B218" s="78" t="s">
        <v>113</v>
      </c>
      <c r="C218" s="270">
        <v>2657</v>
      </c>
      <c r="D218" s="473">
        <v>0.31015779092702167</v>
      </c>
      <c r="E218" s="270">
        <v>1968</v>
      </c>
      <c r="F218" s="473">
        <v>-0.25931501693639447</v>
      </c>
      <c r="G218" s="270">
        <v>2431</v>
      </c>
      <c r="H218" s="473">
        <v>0.2352642276422765</v>
      </c>
    </row>
    <row r="219" spans="2:8" s="4" customFormat="1" x14ac:dyDescent="0.25">
      <c r="B219" s="78" t="s">
        <v>114</v>
      </c>
      <c r="C219" s="270">
        <v>2665</v>
      </c>
      <c r="D219" s="473">
        <v>0.10810810810810811</v>
      </c>
      <c r="E219" s="270">
        <v>1936</v>
      </c>
      <c r="F219" s="473">
        <v>-0.27354596622889304</v>
      </c>
      <c r="G219" s="270">
        <v>1993</v>
      </c>
      <c r="H219" s="473">
        <v>2.9442148760330689E-2</v>
      </c>
    </row>
    <row r="220" spans="2:8" s="4" customFormat="1" x14ac:dyDescent="0.25">
      <c r="B220" s="78" t="s">
        <v>115</v>
      </c>
      <c r="C220" s="270">
        <v>763</v>
      </c>
      <c r="D220" s="473">
        <v>-7.7388149939540463E-2</v>
      </c>
      <c r="E220" s="270">
        <v>599</v>
      </c>
      <c r="F220" s="473">
        <v>-0.21494102228047185</v>
      </c>
      <c r="G220" s="270">
        <v>711</v>
      </c>
      <c r="H220" s="473">
        <v>0.18697829716193648</v>
      </c>
    </row>
    <row r="221" spans="2:8" s="4" customFormat="1" x14ac:dyDescent="0.25">
      <c r="B221" s="78" t="s">
        <v>135</v>
      </c>
      <c r="C221" s="270">
        <v>91</v>
      </c>
      <c r="D221" s="473">
        <v>0.28169014084507049</v>
      </c>
      <c r="E221" s="270">
        <v>78</v>
      </c>
      <c r="F221" s="473">
        <v>-0.1428571428571429</v>
      </c>
      <c r="G221" s="270"/>
      <c r="H221" s="473"/>
    </row>
    <row r="222" spans="2:8" s="4" customFormat="1" x14ac:dyDescent="0.25">
      <c r="B222" s="78" t="s">
        <v>118</v>
      </c>
      <c r="C222" s="270">
        <v>86</v>
      </c>
      <c r="D222" s="473">
        <v>-4.4444444444444398E-2</v>
      </c>
      <c r="E222" s="270">
        <v>29</v>
      </c>
      <c r="F222" s="473">
        <v>-0.66279069767441867</v>
      </c>
      <c r="G222" s="270"/>
      <c r="H222" s="473"/>
    </row>
    <row r="223" spans="2:8" s="4" customFormat="1" x14ac:dyDescent="0.25">
      <c r="B223" s="78" t="s">
        <v>119</v>
      </c>
      <c r="C223" s="270">
        <v>137</v>
      </c>
      <c r="D223" s="473">
        <v>-0.24725274725274726</v>
      </c>
      <c r="E223" s="270">
        <v>121</v>
      </c>
      <c r="F223" s="473">
        <v>-0.11678832116788318</v>
      </c>
      <c r="G223" s="270"/>
      <c r="H223" s="473"/>
    </row>
    <row r="224" spans="2:8" s="4" customFormat="1" x14ac:dyDescent="0.25">
      <c r="B224" s="78" t="s">
        <v>120</v>
      </c>
      <c r="C224" s="270">
        <v>59</v>
      </c>
      <c r="D224" s="473">
        <v>-0.28048780487804881</v>
      </c>
      <c r="E224" s="270">
        <v>43</v>
      </c>
      <c r="F224" s="473">
        <v>-0.27118644067796616</v>
      </c>
      <c r="G224" s="270"/>
      <c r="H224" s="473"/>
    </row>
    <row r="225" spans="2:8" s="4" customFormat="1" x14ac:dyDescent="0.25">
      <c r="B225" s="78" t="s">
        <v>121</v>
      </c>
      <c r="C225" s="270">
        <v>56</v>
      </c>
      <c r="D225" s="473">
        <v>-0.47663551401869164</v>
      </c>
      <c r="E225" s="270">
        <v>61</v>
      </c>
      <c r="F225" s="473">
        <v>8.9285714285714191E-2</v>
      </c>
      <c r="G225" s="270"/>
      <c r="H225" s="473"/>
    </row>
    <row r="226" spans="2:8" s="4" customFormat="1" x14ac:dyDescent="0.25">
      <c r="B226" s="78" t="s">
        <v>136</v>
      </c>
      <c r="C226" s="270">
        <v>849</v>
      </c>
      <c r="D226" s="473">
        <v>-0.55007949125596189</v>
      </c>
      <c r="E226" s="270">
        <v>701</v>
      </c>
      <c r="F226" s="473">
        <v>-0.17432273262661957</v>
      </c>
      <c r="G226" s="270"/>
      <c r="H226" s="473"/>
    </row>
    <row r="227" spans="2:8" s="4" customFormat="1" x14ac:dyDescent="0.25">
      <c r="B227" s="78" t="s">
        <v>110</v>
      </c>
      <c r="C227" s="270">
        <v>1635</v>
      </c>
      <c r="D227" s="473">
        <v>-0.50334143377885776</v>
      </c>
      <c r="E227" s="270">
        <v>1970</v>
      </c>
      <c r="F227" s="473">
        <v>0.2048929663608563</v>
      </c>
      <c r="G227" s="270"/>
      <c r="H227" s="473"/>
    </row>
    <row r="228" spans="2:8" s="4" customFormat="1" x14ac:dyDescent="0.25">
      <c r="B228" s="78" t="s">
        <v>111</v>
      </c>
      <c r="C228" s="270">
        <v>1756</v>
      </c>
      <c r="D228" s="473">
        <v>-0.49175108538350221</v>
      </c>
      <c r="E228" s="270">
        <v>1807</v>
      </c>
      <c r="F228" s="473">
        <v>2.9043280182232456E-2</v>
      </c>
      <c r="G228" s="270"/>
      <c r="H228" s="473"/>
    </row>
    <row r="229" spans="2:8" ht="16.5" thickBot="1" x14ac:dyDescent="0.3">
      <c r="B229" s="477" t="s">
        <v>132</v>
      </c>
      <c r="C229" s="475">
        <v>13469</v>
      </c>
      <c r="D229" s="476">
        <v>-0.20008314526665871</v>
      </c>
      <c r="E229" s="475">
        <v>10961</v>
      </c>
      <c r="F229" s="476">
        <v>-0.18620536045734648</v>
      </c>
      <c r="G229" s="475">
        <v>7914</v>
      </c>
      <c r="H229" s="476">
        <v>0.28662006177857258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321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51" t="s">
        <v>161</v>
      </c>
      <c r="D236" s="852"/>
      <c r="E236" s="852"/>
      <c r="F236" s="852"/>
      <c r="G236" s="852"/>
      <c r="H236" s="853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1623</v>
      </c>
      <c r="D238" s="473">
        <v>-0.20983446932814021</v>
      </c>
      <c r="E238" s="270">
        <v>823</v>
      </c>
      <c r="F238" s="473">
        <v>-0.49291435613062229</v>
      </c>
      <c r="G238" s="270">
        <v>896</v>
      </c>
      <c r="H238" s="473">
        <v>8.8699878493317064E-2</v>
      </c>
    </row>
    <row r="239" spans="2:8" s="4" customFormat="1" x14ac:dyDescent="0.25">
      <c r="B239" s="78" t="s">
        <v>113</v>
      </c>
      <c r="C239" s="270">
        <v>1584</v>
      </c>
      <c r="D239" s="473">
        <v>-0.11754874651810587</v>
      </c>
      <c r="E239" s="270">
        <v>972</v>
      </c>
      <c r="F239" s="473">
        <v>-0.38636363636363635</v>
      </c>
      <c r="G239" s="270">
        <v>703</v>
      </c>
      <c r="H239" s="473">
        <v>-0.27674897119341568</v>
      </c>
    </row>
    <row r="240" spans="2:8" s="4" customFormat="1" x14ac:dyDescent="0.25">
      <c r="B240" s="78" t="s">
        <v>114</v>
      </c>
      <c r="C240" s="270">
        <v>1625</v>
      </c>
      <c r="D240" s="473">
        <v>1.5154798761609909</v>
      </c>
      <c r="E240" s="270">
        <v>839</v>
      </c>
      <c r="F240" s="473">
        <v>-0.48369230769230764</v>
      </c>
      <c r="G240" s="270">
        <v>537</v>
      </c>
      <c r="H240" s="473">
        <v>-0.35995232419547085</v>
      </c>
    </row>
    <row r="241" spans="2:8" s="4" customFormat="1" x14ac:dyDescent="0.25">
      <c r="B241" s="78" t="s">
        <v>115</v>
      </c>
      <c r="C241" s="270">
        <v>487</v>
      </c>
      <c r="D241" s="473">
        <v>1.6758241758241756</v>
      </c>
      <c r="E241" s="270">
        <v>230</v>
      </c>
      <c r="F241" s="473">
        <v>-0.52772073921971252</v>
      </c>
      <c r="G241" s="270">
        <v>219</v>
      </c>
      <c r="H241" s="473">
        <v>-4.7826086956521685E-2</v>
      </c>
    </row>
    <row r="242" spans="2:8" s="4" customFormat="1" x14ac:dyDescent="0.25">
      <c r="B242" s="78" t="s">
        <v>135</v>
      </c>
      <c r="C242" s="270">
        <v>47</v>
      </c>
      <c r="D242" s="473">
        <v>0.17500000000000004</v>
      </c>
      <c r="E242" s="270">
        <v>70</v>
      </c>
      <c r="F242" s="473">
        <v>0.4893617021276595</v>
      </c>
      <c r="G242" s="270"/>
      <c r="H242" s="473"/>
    </row>
    <row r="243" spans="2:8" s="4" customFormat="1" x14ac:dyDescent="0.25">
      <c r="B243" s="78" t="s">
        <v>118</v>
      </c>
      <c r="C243" s="270">
        <v>90</v>
      </c>
      <c r="D243" s="473">
        <v>0.19999999999999996</v>
      </c>
      <c r="E243" s="270">
        <v>63</v>
      </c>
      <c r="F243" s="473">
        <v>-0.30000000000000004</v>
      </c>
      <c r="G243" s="270"/>
      <c r="H243" s="473"/>
    </row>
    <row r="244" spans="2:8" s="4" customFormat="1" x14ac:dyDescent="0.25">
      <c r="B244" s="78" t="s">
        <v>119</v>
      </c>
      <c r="C244" s="270">
        <v>160</v>
      </c>
      <c r="D244" s="473">
        <v>9.5890410958904049E-2</v>
      </c>
      <c r="E244" s="270">
        <v>100</v>
      </c>
      <c r="F244" s="473">
        <v>-0.375</v>
      </c>
      <c r="G244" s="270"/>
      <c r="H244" s="473"/>
    </row>
    <row r="245" spans="2:8" s="4" customFormat="1" x14ac:dyDescent="0.25">
      <c r="B245" s="78" t="s">
        <v>120</v>
      </c>
      <c r="C245" s="270">
        <v>48</v>
      </c>
      <c r="D245" s="473">
        <v>0</v>
      </c>
      <c r="E245" s="270">
        <v>52</v>
      </c>
      <c r="F245" s="473">
        <v>8.3333333333333259E-2</v>
      </c>
      <c r="G245" s="270"/>
      <c r="H245" s="473"/>
    </row>
    <row r="246" spans="2:8" s="4" customFormat="1" x14ac:dyDescent="0.25">
      <c r="B246" s="78" t="s">
        <v>121</v>
      </c>
      <c r="C246" s="270">
        <v>148</v>
      </c>
      <c r="D246" s="473">
        <v>1.6909090909090909</v>
      </c>
      <c r="E246" s="270">
        <v>74</v>
      </c>
      <c r="F246" s="473">
        <v>-0.5</v>
      </c>
      <c r="G246" s="270"/>
      <c r="H246" s="473"/>
    </row>
    <row r="247" spans="2:8" s="4" customFormat="1" x14ac:dyDescent="0.25">
      <c r="B247" s="78" t="s">
        <v>136</v>
      </c>
      <c r="C247" s="270">
        <v>604</v>
      </c>
      <c r="D247" s="473">
        <v>-0.25615763546798032</v>
      </c>
      <c r="E247" s="270">
        <v>273</v>
      </c>
      <c r="F247" s="473">
        <v>-0.54801324503311255</v>
      </c>
      <c r="G247" s="270"/>
      <c r="H247" s="473"/>
    </row>
    <row r="248" spans="2:8" s="4" customFormat="1" x14ac:dyDescent="0.25">
      <c r="B248" s="78" t="s">
        <v>110</v>
      </c>
      <c r="C248" s="270">
        <v>769</v>
      </c>
      <c r="D248" s="473">
        <v>-0.49836921069797779</v>
      </c>
      <c r="E248" s="270">
        <v>675</v>
      </c>
      <c r="F248" s="473">
        <v>-0.12223667100130042</v>
      </c>
      <c r="G248" s="270"/>
      <c r="H248" s="473"/>
    </row>
    <row r="249" spans="2:8" s="4" customFormat="1" x14ac:dyDescent="0.25">
      <c r="B249" s="78" t="s">
        <v>111</v>
      </c>
      <c r="C249" s="270">
        <v>938</v>
      </c>
      <c r="D249" s="473">
        <v>-0.4044444444444445</v>
      </c>
      <c r="E249" s="270">
        <v>673</v>
      </c>
      <c r="F249" s="473">
        <v>-0.28251599147121531</v>
      </c>
      <c r="G249" s="270"/>
      <c r="H249" s="473"/>
    </row>
    <row r="250" spans="2:8" ht="16.5" thickBot="1" x14ac:dyDescent="0.3">
      <c r="B250" s="477" t="s">
        <v>132</v>
      </c>
      <c r="C250" s="475">
        <v>8123</v>
      </c>
      <c r="D250" s="476">
        <v>-9.3516348621805578E-2</v>
      </c>
      <c r="E250" s="475">
        <v>4844</v>
      </c>
      <c r="F250" s="476">
        <v>-0.40366859534654687</v>
      </c>
      <c r="G250" s="475">
        <v>2355</v>
      </c>
      <c r="H250" s="476">
        <v>-0.17772346368715086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322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51" t="s">
        <v>162</v>
      </c>
      <c r="D257" s="852"/>
      <c r="E257" s="852"/>
      <c r="F257" s="852"/>
      <c r="G257" s="852"/>
      <c r="H257" s="853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4577</v>
      </c>
      <c r="D259" s="473">
        <v>8.3826663509353638E-2</v>
      </c>
      <c r="E259" s="270">
        <v>4177</v>
      </c>
      <c r="F259" s="473">
        <v>-8.7393489185055739E-2</v>
      </c>
      <c r="G259" s="270">
        <v>4299</v>
      </c>
      <c r="H259" s="473">
        <v>2.9207565238209332E-2</v>
      </c>
    </row>
    <row r="260" spans="2:8" s="4" customFormat="1" x14ac:dyDescent="0.25">
      <c r="B260" s="78" t="s">
        <v>113</v>
      </c>
      <c r="C260" s="270">
        <v>4001</v>
      </c>
      <c r="D260" s="473">
        <v>0.2939844760672703</v>
      </c>
      <c r="E260" s="270">
        <v>3248</v>
      </c>
      <c r="F260" s="473">
        <v>-0.18820294926268433</v>
      </c>
      <c r="G260" s="270">
        <v>3594</v>
      </c>
      <c r="H260" s="473">
        <v>0.10652709359605916</v>
      </c>
    </row>
    <row r="261" spans="2:8" s="4" customFormat="1" x14ac:dyDescent="0.25">
      <c r="B261" s="78" t="s">
        <v>114</v>
      </c>
      <c r="C261" s="270">
        <v>4649</v>
      </c>
      <c r="D261" s="473">
        <v>0.2354504384799363</v>
      </c>
      <c r="E261" s="270">
        <v>3150</v>
      </c>
      <c r="F261" s="473">
        <v>-0.32243493224349318</v>
      </c>
      <c r="G261" s="270">
        <v>3416</v>
      </c>
      <c r="H261" s="473">
        <v>8.4444444444444544E-2</v>
      </c>
    </row>
    <row r="262" spans="2:8" s="4" customFormat="1" x14ac:dyDescent="0.25">
      <c r="B262" s="78" t="s">
        <v>115</v>
      </c>
      <c r="C262" s="270">
        <v>1702</v>
      </c>
      <c r="D262" s="473">
        <v>0.18276580958999311</v>
      </c>
      <c r="E262" s="270">
        <v>836</v>
      </c>
      <c r="F262" s="473">
        <v>-0.50881316098707408</v>
      </c>
      <c r="G262" s="270">
        <v>971</v>
      </c>
      <c r="H262" s="473">
        <v>0.16148325358851667</v>
      </c>
    </row>
    <row r="263" spans="2:8" s="4" customFormat="1" x14ac:dyDescent="0.25">
      <c r="B263" s="78" t="s">
        <v>135</v>
      </c>
      <c r="C263" s="270">
        <v>104</v>
      </c>
      <c r="D263" s="473">
        <v>4.0000000000000036E-2</v>
      </c>
      <c r="E263" s="270">
        <v>151</v>
      </c>
      <c r="F263" s="473">
        <v>0.45192307692307687</v>
      </c>
      <c r="G263" s="270"/>
      <c r="H263" s="473"/>
    </row>
    <row r="264" spans="2:8" s="4" customFormat="1" x14ac:dyDescent="0.25">
      <c r="B264" s="78" t="s">
        <v>118</v>
      </c>
      <c r="C264" s="270">
        <v>47</v>
      </c>
      <c r="D264" s="473">
        <v>6.8181818181818121E-2</v>
      </c>
      <c r="E264" s="270">
        <v>65</v>
      </c>
      <c r="F264" s="473">
        <v>0.38297872340425543</v>
      </c>
      <c r="G264" s="270"/>
      <c r="H264" s="473"/>
    </row>
    <row r="265" spans="2:8" s="4" customFormat="1" x14ac:dyDescent="0.25">
      <c r="B265" s="78" t="s">
        <v>119</v>
      </c>
      <c r="C265" s="270">
        <v>61</v>
      </c>
      <c r="D265" s="473">
        <v>0.74285714285714288</v>
      </c>
      <c r="E265" s="270">
        <v>47</v>
      </c>
      <c r="F265" s="473">
        <v>-0.22950819672131151</v>
      </c>
      <c r="G265" s="270"/>
      <c r="H265" s="473"/>
    </row>
    <row r="266" spans="2:8" s="4" customFormat="1" x14ac:dyDescent="0.25">
      <c r="B266" s="78" t="s">
        <v>120</v>
      </c>
      <c r="C266" s="270">
        <v>10</v>
      </c>
      <c r="D266" s="473">
        <v>-0.7142857142857143</v>
      </c>
      <c r="E266" s="270">
        <v>32</v>
      </c>
      <c r="F266" s="473">
        <v>2.2000000000000002</v>
      </c>
      <c r="G266" s="270"/>
      <c r="H266" s="473"/>
    </row>
    <row r="267" spans="2:8" s="4" customFormat="1" x14ac:dyDescent="0.25">
      <c r="B267" s="78" t="s">
        <v>121</v>
      </c>
      <c r="C267" s="270">
        <v>260</v>
      </c>
      <c r="D267" s="473">
        <v>2.5616438356164384</v>
      </c>
      <c r="E267" s="270">
        <v>79</v>
      </c>
      <c r="F267" s="473">
        <v>-0.69615384615384612</v>
      </c>
      <c r="G267" s="270"/>
      <c r="H267" s="473"/>
    </row>
    <row r="268" spans="2:8" s="4" customFormat="1" x14ac:dyDescent="0.25">
      <c r="B268" s="78" t="s">
        <v>136</v>
      </c>
      <c r="C268" s="270">
        <v>2639</v>
      </c>
      <c r="D268" s="473">
        <v>0.14291901255954964</v>
      </c>
      <c r="E268" s="270">
        <v>1972</v>
      </c>
      <c r="F268" s="473">
        <v>-0.25274725274725274</v>
      </c>
      <c r="G268" s="270"/>
      <c r="H268" s="473"/>
    </row>
    <row r="269" spans="2:8" s="4" customFormat="1" x14ac:dyDescent="0.25">
      <c r="B269" s="78" t="s">
        <v>110</v>
      </c>
      <c r="C269" s="270">
        <v>4436</v>
      </c>
      <c r="D269" s="473">
        <v>-0.20473287916816063</v>
      </c>
      <c r="E269" s="270">
        <v>3005</v>
      </c>
      <c r="F269" s="473">
        <v>-0.32258791704238055</v>
      </c>
      <c r="G269" s="270"/>
      <c r="H269" s="473"/>
    </row>
    <row r="270" spans="2:8" s="4" customFormat="1" x14ac:dyDescent="0.25">
      <c r="B270" s="78" t="s">
        <v>111</v>
      </c>
      <c r="C270" s="270">
        <v>3491</v>
      </c>
      <c r="D270" s="473">
        <v>-0.15778045838359467</v>
      </c>
      <c r="E270" s="270">
        <v>3488</v>
      </c>
      <c r="F270" s="473">
        <v>-8.5935262102554422E-4</v>
      </c>
      <c r="G270" s="270"/>
      <c r="H270" s="473"/>
    </row>
    <row r="271" spans="2:8" ht="16.5" thickBot="1" x14ac:dyDescent="0.3">
      <c r="B271" s="477" t="s">
        <v>132</v>
      </c>
      <c r="C271" s="475">
        <v>25977</v>
      </c>
      <c r="D271" s="476">
        <v>4.5941375422773323E-2</v>
      </c>
      <c r="E271" s="475">
        <v>20250</v>
      </c>
      <c r="F271" s="476">
        <v>-0.22046425684259152</v>
      </c>
      <c r="G271" s="475">
        <v>12280</v>
      </c>
      <c r="H271" s="476">
        <v>7.6154587678555874E-2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323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51" t="s">
        <v>163</v>
      </c>
      <c r="D278" s="852"/>
      <c r="E278" s="852"/>
      <c r="F278" s="852"/>
      <c r="G278" s="852"/>
      <c r="H278" s="853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1357</v>
      </c>
      <c r="D280" s="473">
        <v>0.55085714285714293</v>
      </c>
      <c r="E280" s="270">
        <v>2470</v>
      </c>
      <c r="F280" s="473">
        <v>0.82019159911569628</v>
      </c>
      <c r="G280" s="270">
        <v>1323</v>
      </c>
      <c r="H280" s="473">
        <v>-0.46437246963562751</v>
      </c>
    </row>
    <row r="281" spans="2:8" s="4" customFormat="1" x14ac:dyDescent="0.25">
      <c r="B281" s="78" t="s">
        <v>113</v>
      </c>
      <c r="C281" s="270">
        <v>977</v>
      </c>
      <c r="D281" s="473">
        <v>7.1271929824561431E-2</v>
      </c>
      <c r="E281" s="270">
        <v>2464</v>
      </c>
      <c r="F281" s="473">
        <v>1.5220061412487205</v>
      </c>
      <c r="G281" s="270">
        <v>1310</v>
      </c>
      <c r="H281" s="473">
        <v>-0.4683441558441559</v>
      </c>
    </row>
    <row r="282" spans="2:8" s="4" customFormat="1" x14ac:dyDescent="0.25">
      <c r="B282" s="78" t="s">
        <v>114</v>
      </c>
      <c r="C282" s="270">
        <v>1045</v>
      </c>
      <c r="D282" s="473">
        <v>0.34318766066838036</v>
      </c>
      <c r="E282" s="270">
        <v>1108</v>
      </c>
      <c r="F282" s="473">
        <v>6.0287081339712945E-2</v>
      </c>
      <c r="G282" s="270">
        <v>1157</v>
      </c>
      <c r="H282" s="473">
        <v>4.4223826714801406E-2</v>
      </c>
    </row>
    <row r="283" spans="2:8" s="4" customFormat="1" x14ac:dyDescent="0.25">
      <c r="B283" s="78" t="s">
        <v>115</v>
      </c>
      <c r="C283" s="270">
        <v>505</v>
      </c>
      <c r="D283" s="473">
        <v>0.57320872274143309</v>
      </c>
      <c r="E283" s="270">
        <v>293</v>
      </c>
      <c r="F283" s="473">
        <v>-0.41980198019801984</v>
      </c>
      <c r="G283" s="270">
        <v>389</v>
      </c>
      <c r="H283" s="473">
        <v>0.32764505119453924</v>
      </c>
    </row>
    <row r="284" spans="2:8" s="4" customFormat="1" x14ac:dyDescent="0.25">
      <c r="B284" s="78" t="s">
        <v>135</v>
      </c>
      <c r="C284" s="270">
        <v>92</v>
      </c>
      <c r="D284" s="473">
        <v>0.14999999999999991</v>
      </c>
      <c r="E284" s="270">
        <v>80</v>
      </c>
      <c r="F284" s="473">
        <v>-0.13043478260869568</v>
      </c>
      <c r="G284" s="270"/>
      <c r="H284" s="473"/>
    </row>
    <row r="285" spans="2:8" s="4" customFormat="1" x14ac:dyDescent="0.25">
      <c r="B285" s="78" t="s">
        <v>118</v>
      </c>
      <c r="C285" s="270">
        <v>178</v>
      </c>
      <c r="D285" s="473">
        <v>-0.12315270935960587</v>
      </c>
      <c r="E285" s="270">
        <v>154</v>
      </c>
      <c r="F285" s="473">
        <v>-0.1348314606741573</v>
      </c>
      <c r="G285" s="270"/>
      <c r="H285" s="473"/>
    </row>
    <row r="286" spans="2:8" s="4" customFormat="1" x14ac:dyDescent="0.25">
      <c r="B286" s="78" t="s">
        <v>119</v>
      </c>
      <c r="C286" s="270">
        <v>531</v>
      </c>
      <c r="D286" s="473">
        <v>0.5</v>
      </c>
      <c r="E286" s="270">
        <v>360</v>
      </c>
      <c r="F286" s="473">
        <v>-0.32203389830508478</v>
      </c>
      <c r="G286" s="270"/>
      <c r="H286" s="473"/>
    </row>
    <row r="287" spans="2:8" s="4" customFormat="1" x14ac:dyDescent="0.25">
      <c r="B287" s="78" t="s">
        <v>120</v>
      </c>
      <c r="C287" s="270">
        <v>164</v>
      </c>
      <c r="D287" s="473">
        <v>-0.23720930232558135</v>
      </c>
      <c r="E287" s="270">
        <v>171</v>
      </c>
      <c r="F287" s="473">
        <v>4.2682926829268331E-2</v>
      </c>
      <c r="G287" s="270"/>
      <c r="H287" s="473"/>
    </row>
    <row r="288" spans="2:8" s="4" customFormat="1" x14ac:dyDescent="0.25">
      <c r="B288" s="78" t="s">
        <v>121</v>
      </c>
      <c r="C288" s="270">
        <v>201</v>
      </c>
      <c r="D288" s="473">
        <v>-6.5116279069767469E-2</v>
      </c>
      <c r="E288" s="270">
        <v>254</v>
      </c>
      <c r="F288" s="473">
        <v>0.26368159203980102</v>
      </c>
      <c r="G288" s="270"/>
      <c r="H288" s="473"/>
    </row>
    <row r="289" spans="2:8" s="4" customFormat="1" x14ac:dyDescent="0.25">
      <c r="B289" s="78" t="s">
        <v>136</v>
      </c>
      <c r="C289" s="270">
        <v>521</v>
      </c>
      <c r="D289" s="473">
        <v>-0.35758323057953145</v>
      </c>
      <c r="E289" s="270">
        <v>475</v>
      </c>
      <c r="F289" s="473">
        <v>-8.8291746641074864E-2</v>
      </c>
      <c r="G289" s="270"/>
      <c r="H289" s="473"/>
    </row>
    <row r="290" spans="2:8" s="4" customFormat="1" x14ac:dyDescent="0.25">
      <c r="B290" s="78" t="s">
        <v>110</v>
      </c>
      <c r="C290" s="270">
        <v>2170</v>
      </c>
      <c r="D290" s="473">
        <v>0.68347556245151275</v>
      </c>
      <c r="E290" s="270">
        <v>676</v>
      </c>
      <c r="F290" s="473">
        <v>-0.68847926267281112</v>
      </c>
      <c r="G290" s="270"/>
      <c r="H290" s="473"/>
    </row>
    <row r="291" spans="2:8" s="4" customFormat="1" x14ac:dyDescent="0.25">
      <c r="B291" s="78" t="s">
        <v>111</v>
      </c>
      <c r="C291" s="270">
        <v>1977</v>
      </c>
      <c r="D291" s="473">
        <v>0.65855704697986583</v>
      </c>
      <c r="E291" s="270">
        <v>1129</v>
      </c>
      <c r="F291" s="473">
        <v>-0.42893272635306023</v>
      </c>
      <c r="G291" s="270"/>
      <c r="H291" s="473"/>
    </row>
    <row r="292" spans="2:8" ht="16.5" thickBot="1" x14ac:dyDescent="0.3">
      <c r="B292" s="477" t="s">
        <v>132</v>
      </c>
      <c r="C292" s="475">
        <v>9718</v>
      </c>
      <c r="D292" s="476">
        <v>0.34133885438233258</v>
      </c>
      <c r="E292" s="475">
        <v>9634</v>
      </c>
      <c r="F292" s="476">
        <v>-8.6437538588186591E-3</v>
      </c>
      <c r="G292" s="475">
        <v>4179</v>
      </c>
      <c r="H292" s="476">
        <v>-0.34033149171270716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324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51" t="s">
        <v>164</v>
      </c>
      <c r="D299" s="852"/>
      <c r="E299" s="852"/>
      <c r="F299" s="852"/>
      <c r="G299" s="852"/>
      <c r="H299" s="853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306</v>
      </c>
      <c r="D301" s="473">
        <v>0.21428571428571419</v>
      </c>
      <c r="E301" s="270">
        <v>326</v>
      </c>
      <c r="F301" s="473">
        <v>6.5359477124182996E-2</v>
      </c>
      <c r="G301" s="270">
        <v>461</v>
      </c>
      <c r="H301" s="473">
        <v>0.41411042944785281</v>
      </c>
    </row>
    <row r="302" spans="2:8" s="4" customFormat="1" x14ac:dyDescent="0.25">
      <c r="B302" s="78" t="s">
        <v>113</v>
      </c>
      <c r="C302" s="270">
        <v>334</v>
      </c>
      <c r="D302" s="473">
        <v>0.25093632958801493</v>
      </c>
      <c r="E302" s="270">
        <v>348</v>
      </c>
      <c r="F302" s="473">
        <v>4.1916167664670656E-2</v>
      </c>
      <c r="G302" s="270">
        <v>430</v>
      </c>
      <c r="H302" s="473">
        <v>0.23563218390804597</v>
      </c>
    </row>
    <row r="303" spans="2:8" s="4" customFormat="1" x14ac:dyDescent="0.25">
      <c r="B303" s="78" t="s">
        <v>114</v>
      </c>
      <c r="C303" s="270">
        <v>337</v>
      </c>
      <c r="D303" s="473">
        <v>6.3091482649842323E-2</v>
      </c>
      <c r="E303" s="270">
        <v>375</v>
      </c>
      <c r="F303" s="473">
        <v>0.11275964391691384</v>
      </c>
      <c r="G303" s="270">
        <v>491</v>
      </c>
      <c r="H303" s="473">
        <v>0.30933333333333324</v>
      </c>
    </row>
    <row r="304" spans="2:8" s="4" customFormat="1" x14ac:dyDescent="0.25">
      <c r="B304" s="78" t="s">
        <v>115</v>
      </c>
      <c r="C304" s="270">
        <v>390</v>
      </c>
      <c r="D304" s="473">
        <v>5.1212938005390729E-2</v>
      </c>
      <c r="E304" s="270">
        <v>442</v>
      </c>
      <c r="F304" s="473">
        <v>0.1333333333333333</v>
      </c>
      <c r="G304" s="270">
        <v>571</v>
      </c>
      <c r="H304" s="473">
        <v>0.29185520361990958</v>
      </c>
    </row>
    <row r="305" spans="2:8" s="4" customFormat="1" x14ac:dyDescent="0.25">
      <c r="B305" s="78" t="s">
        <v>135</v>
      </c>
      <c r="C305" s="270">
        <v>419</v>
      </c>
      <c r="D305" s="473">
        <v>0.97641509433962259</v>
      </c>
      <c r="E305" s="270">
        <v>448</v>
      </c>
      <c r="F305" s="473">
        <v>6.9212410501193311E-2</v>
      </c>
      <c r="G305" s="270"/>
      <c r="H305" s="473"/>
    </row>
    <row r="306" spans="2:8" s="4" customFormat="1" x14ac:dyDescent="0.25">
      <c r="B306" s="78" t="s">
        <v>118</v>
      </c>
      <c r="C306" s="270">
        <v>286</v>
      </c>
      <c r="D306" s="473">
        <v>0.19166666666666665</v>
      </c>
      <c r="E306" s="270">
        <v>249</v>
      </c>
      <c r="F306" s="473">
        <v>-0.12937062937062938</v>
      </c>
      <c r="G306" s="270"/>
      <c r="H306" s="473"/>
    </row>
    <row r="307" spans="2:8" s="4" customFormat="1" x14ac:dyDescent="0.25">
      <c r="B307" s="78" t="s">
        <v>119</v>
      </c>
      <c r="C307" s="270">
        <v>368</v>
      </c>
      <c r="D307" s="473">
        <v>0.32374100719424459</v>
      </c>
      <c r="E307" s="270">
        <v>398</v>
      </c>
      <c r="F307" s="473">
        <v>8.1521739130434812E-2</v>
      </c>
      <c r="G307" s="270"/>
      <c r="H307" s="473"/>
    </row>
    <row r="308" spans="2:8" s="4" customFormat="1" x14ac:dyDescent="0.25">
      <c r="B308" s="78" t="s">
        <v>120</v>
      </c>
      <c r="C308" s="270">
        <v>242</v>
      </c>
      <c r="D308" s="473">
        <v>0.23469387755102034</v>
      </c>
      <c r="E308" s="270">
        <v>286</v>
      </c>
      <c r="F308" s="473">
        <v>0.18181818181818188</v>
      </c>
      <c r="G308" s="270"/>
      <c r="H308" s="473"/>
    </row>
    <row r="309" spans="2:8" s="4" customFormat="1" x14ac:dyDescent="0.25">
      <c r="B309" s="78" t="s">
        <v>121</v>
      </c>
      <c r="C309" s="270">
        <v>427</v>
      </c>
      <c r="D309" s="473">
        <v>0.30581039755351691</v>
      </c>
      <c r="E309" s="270">
        <v>344</v>
      </c>
      <c r="F309" s="473">
        <v>-0.19437939110070257</v>
      </c>
      <c r="G309" s="270"/>
      <c r="H309" s="473"/>
    </row>
    <row r="310" spans="2:8" s="4" customFormat="1" x14ac:dyDescent="0.25">
      <c r="B310" s="78" t="s">
        <v>136</v>
      </c>
      <c r="C310" s="270">
        <v>475</v>
      </c>
      <c r="D310" s="473">
        <v>5.0884955752212413E-2</v>
      </c>
      <c r="E310" s="270">
        <v>468</v>
      </c>
      <c r="F310" s="473">
        <v>-1.4736842105263159E-2</v>
      </c>
      <c r="G310" s="270"/>
      <c r="H310" s="473"/>
    </row>
    <row r="311" spans="2:8" s="4" customFormat="1" x14ac:dyDescent="0.25">
      <c r="B311" s="78" t="s">
        <v>110</v>
      </c>
      <c r="C311" s="270">
        <v>391</v>
      </c>
      <c r="D311" s="473">
        <v>0.2653721682847896</v>
      </c>
      <c r="E311" s="270">
        <v>524</v>
      </c>
      <c r="F311" s="473">
        <v>0.34015345268542196</v>
      </c>
      <c r="G311" s="270"/>
      <c r="H311" s="473"/>
    </row>
    <row r="312" spans="2:8" s="4" customFormat="1" x14ac:dyDescent="0.25">
      <c r="B312" s="78" t="s">
        <v>111</v>
      </c>
      <c r="C312" s="270">
        <v>404</v>
      </c>
      <c r="D312" s="473">
        <v>0.11911357340720219</v>
      </c>
      <c r="E312" s="270">
        <v>545</v>
      </c>
      <c r="F312" s="473">
        <v>0.3490099009900991</v>
      </c>
      <c r="G312" s="270"/>
      <c r="H312" s="473"/>
    </row>
    <row r="313" spans="2:8" ht="16.5" thickBot="1" x14ac:dyDescent="0.3">
      <c r="B313" s="477" t="s">
        <v>132</v>
      </c>
      <c r="C313" s="475">
        <v>4379</v>
      </c>
      <c r="D313" s="476">
        <v>0.22250139586823003</v>
      </c>
      <c r="E313" s="475">
        <v>4753</v>
      </c>
      <c r="F313" s="476">
        <v>8.5407627312171774E-2</v>
      </c>
      <c r="G313" s="475">
        <v>1953</v>
      </c>
      <c r="H313" s="476">
        <v>0.3098591549295775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325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51" t="s">
        <v>165</v>
      </c>
      <c r="D320" s="852"/>
      <c r="E320" s="852"/>
      <c r="F320" s="852"/>
      <c r="G320" s="852"/>
      <c r="H320" s="853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503</v>
      </c>
      <c r="D322" s="473">
        <v>7.4786324786324743E-2</v>
      </c>
      <c r="E322" s="270">
        <v>542</v>
      </c>
      <c r="F322" s="473">
        <v>7.753479125248508E-2</v>
      </c>
      <c r="G322" s="270">
        <v>576</v>
      </c>
      <c r="H322" s="473">
        <v>6.2730627306273101E-2</v>
      </c>
    </row>
    <row r="323" spans="2:8" s="4" customFormat="1" x14ac:dyDescent="0.25">
      <c r="B323" s="78" t="s">
        <v>113</v>
      </c>
      <c r="C323" s="270">
        <v>501</v>
      </c>
      <c r="D323" s="473">
        <v>2.6639344262294973E-2</v>
      </c>
      <c r="E323" s="270">
        <v>397</v>
      </c>
      <c r="F323" s="473">
        <v>-0.2075848303393214</v>
      </c>
      <c r="G323" s="270">
        <v>502</v>
      </c>
      <c r="H323" s="473">
        <v>0.26448362720403029</v>
      </c>
    </row>
    <row r="324" spans="2:8" s="4" customFormat="1" x14ac:dyDescent="0.25">
      <c r="B324" s="78" t="s">
        <v>114</v>
      </c>
      <c r="C324" s="270">
        <v>868</v>
      </c>
      <c r="D324" s="473">
        <v>0.79710144927536231</v>
      </c>
      <c r="E324" s="270">
        <v>412</v>
      </c>
      <c r="F324" s="473">
        <v>-0.52534562211981561</v>
      </c>
      <c r="G324" s="270">
        <v>477</v>
      </c>
      <c r="H324" s="473">
        <v>0.15776699029126218</v>
      </c>
    </row>
    <row r="325" spans="2:8" s="4" customFormat="1" x14ac:dyDescent="0.25">
      <c r="B325" s="78" t="s">
        <v>115</v>
      </c>
      <c r="C325" s="270">
        <v>413</v>
      </c>
      <c r="D325" s="473">
        <v>0.46453900709219864</v>
      </c>
      <c r="E325" s="270">
        <v>409</v>
      </c>
      <c r="F325" s="473">
        <v>-9.6852300242130651E-3</v>
      </c>
      <c r="G325" s="270">
        <v>432</v>
      </c>
      <c r="H325" s="473">
        <v>5.623471882640585E-2</v>
      </c>
    </row>
    <row r="326" spans="2:8" s="4" customFormat="1" x14ac:dyDescent="0.25">
      <c r="B326" s="78" t="s">
        <v>135</v>
      </c>
      <c r="C326" s="270">
        <v>524</v>
      </c>
      <c r="D326" s="473">
        <v>0.84507042253521125</v>
      </c>
      <c r="E326" s="270">
        <v>397</v>
      </c>
      <c r="F326" s="473">
        <v>-0.24236641221374045</v>
      </c>
      <c r="G326" s="270"/>
      <c r="H326" s="473"/>
    </row>
    <row r="327" spans="2:8" s="4" customFormat="1" x14ac:dyDescent="0.25">
      <c r="B327" s="78" t="s">
        <v>118</v>
      </c>
      <c r="C327" s="270">
        <v>354</v>
      </c>
      <c r="D327" s="473">
        <v>0.29670329670329676</v>
      </c>
      <c r="E327" s="270">
        <v>301</v>
      </c>
      <c r="F327" s="473">
        <v>-0.14971751412429379</v>
      </c>
      <c r="G327" s="270"/>
      <c r="H327" s="473"/>
    </row>
    <row r="328" spans="2:8" s="4" customFormat="1" x14ac:dyDescent="0.25">
      <c r="B328" s="78" t="s">
        <v>119</v>
      </c>
      <c r="C328" s="270">
        <v>428</v>
      </c>
      <c r="D328" s="473">
        <v>-3.1674208144796379E-2</v>
      </c>
      <c r="E328" s="270">
        <v>494</v>
      </c>
      <c r="F328" s="473">
        <v>0.15420560747663559</v>
      </c>
      <c r="G328" s="270"/>
      <c r="H328" s="473"/>
    </row>
    <row r="329" spans="2:8" s="4" customFormat="1" x14ac:dyDescent="0.25">
      <c r="B329" s="78" t="s">
        <v>120</v>
      </c>
      <c r="C329" s="270">
        <v>498</v>
      </c>
      <c r="D329" s="473">
        <v>0.14482758620689662</v>
      </c>
      <c r="E329" s="270">
        <v>539</v>
      </c>
      <c r="F329" s="473">
        <v>8.2329317269076219E-2</v>
      </c>
      <c r="G329" s="270"/>
      <c r="H329" s="473"/>
    </row>
    <row r="330" spans="2:8" s="4" customFormat="1" x14ac:dyDescent="0.25">
      <c r="B330" s="78" t="s">
        <v>121</v>
      </c>
      <c r="C330" s="270">
        <v>429</v>
      </c>
      <c r="D330" s="473">
        <v>-0.38273381294964026</v>
      </c>
      <c r="E330" s="270">
        <v>490</v>
      </c>
      <c r="F330" s="473">
        <v>0.14219114219114215</v>
      </c>
      <c r="G330" s="270"/>
      <c r="H330" s="473"/>
    </row>
    <row r="331" spans="2:8" s="4" customFormat="1" x14ac:dyDescent="0.25">
      <c r="B331" s="78" t="s">
        <v>136</v>
      </c>
      <c r="C331" s="270">
        <v>357</v>
      </c>
      <c r="D331" s="473">
        <v>-3.2520325203251987E-2</v>
      </c>
      <c r="E331" s="270">
        <v>438</v>
      </c>
      <c r="F331" s="473">
        <v>0.22689075630252109</v>
      </c>
      <c r="G331" s="270"/>
      <c r="H331" s="473"/>
    </row>
    <row r="332" spans="2:8" s="4" customFormat="1" x14ac:dyDescent="0.25">
      <c r="B332" s="78" t="s">
        <v>110</v>
      </c>
      <c r="C332" s="270">
        <v>455</v>
      </c>
      <c r="D332" s="473">
        <v>-4.2105263157894757E-2</v>
      </c>
      <c r="E332" s="270">
        <v>516</v>
      </c>
      <c r="F332" s="473">
        <v>0.13406593406593403</v>
      </c>
      <c r="G332" s="270"/>
      <c r="H332" s="473"/>
    </row>
    <row r="333" spans="2:8" s="4" customFormat="1" x14ac:dyDescent="0.25">
      <c r="B333" s="78" t="s">
        <v>111</v>
      </c>
      <c r="C333" s="270">
        <v>535</v>
      </c>
      <c r="D333" s="473">
        <v>9.6311475409835978E-2</v>
      </c>
      <c r="E333" s="270">
        <v>502</v>
      </c>
      <c r="F333" s="473">
        <v>-6.1682242990654168E-2</v>
      </c>
      <c r="G333" s="270"/>
      <c r="H333" s="473"/>
    </row>
    <row r="334" spans="2:8" ht="16.5" thickBot="1" x14ac:dyDescent="0.3">
      <c r="B334" s="477" t="s">
        <v>132</v>
      </c>
      <c r="C334" s="475">
        <v>5865</v>
      </c>
      <c r="D334" s="476">
        <v>0.13180239289849482</v>
      </c>
      <c r="E334" s="475">
        <v>5437</v>
      </c>
      <c r="F334" s="476">
        <v>-7.2975277067348632E-2</v>
      </c>
      <c r="G334" s="475">
        <v>1987</v>
      </c>
      <c r="H334" s="476">
        <v>0.12897727272727266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326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51" t="s">
        <v>166</v>
      </c>
      <c r="D341" s="852"/>
      <c r="E341" s="852"/>
      <c r="F341" s="852"/>
      <c r="G341" s="852"/>
      <c r="H341" s="853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1002</v>
      </c>
      <c r="D343" s="473">
        <v>0.93810444874274657</v>
      </c>
      <c r="E343" s="270">
        <v>806</v>
      </c>
      <c r="F343" s="473">
        <v>-0.19560878243512969</v>
      </c>
      <c r="G343" s="270">
        <v>568</v>
      </c>
      <c r="H343" s="473">
        <v>-0.29528535980148884</v>
      </c>
    </row>
    <row r="344" spans="2:8" s="4" customFormat="1" x14ac:dyDescent="0.25">
      <c r="B344" s="78" t="s">
        <v>113</v>
      </c>
      <c r="C344" s="270">
        <v>775</v>
      </c>
      <c r="D344" s="473">
        <v>0.65598290598290587</v>
      </c>
      <c r="E344" s="270">
        <v>618</v>
      </c>
      <c r="F344" s="473">
        <v>-0.20258064516129037</v>
      </c>
      <c r="G344" s="270">
        <v>353</v>
      </c>
      <c r="H344" s="473">
        <v>-0.42880258899676371</v>
      </c>
    </row>
    <row r="345" spans="2:8" s="4" customFormat="1" x14ac:dyDescent="0.25">
      <c r="B345" s="78" t="s">
        <v>114</v>
      </c>
      <c r="C345" s="270">
        <v>789</v>
      </c>
      <c r="D345" s="473">
        <v>0.46382189239332106</v>
      </c>
      <c r="E345" s="270">
        <v>239</v>
      </c>
      <c r="F345" s="473">
        <v>-0.69708491761723701</v>
      </c>
      <c r="G345" s="270">
        <v>333</v>
      </c>
      <c r="H345" s="473">
        <v>0.39330543933054396</v>
      </c>
    </row>
    <row r="346" spans="2:8" s="4" customFormat="1" x14ac:dyDescent="0.25">
      <c r="B346" s="78" t="s">
        <v>115</v>
      </c>
      <c r="C346" s="270">
        <v>667</v>
      </c>
      <c r="D346" s="473">
        <v>0.2329020332717191</v>
      </c>
      <c r="E346" s="270">
        <v>416</v>
      </c>
      <c r="F346" s="473">
        <v>-0.37631184407796103</v>
      </c>
      <c r="G346" s="270">
        <v>446</v>
      </c>
      <c r="H346" s="473">
        <v>7.2115384615384581E-2</v>
      </c>
    </row>
    <row r="347" spans="2:8" s="4" customFormat="1" x14ac:dyDescent="0.25">
      <c r="B347" s="78" t="s">
        <v>135</v>
      </c>
      <c r="C347" s="270">
        <v>713</v>
      </c>
      <c r="D347" s="473">
        <v>0.25307557117750434</v>
      </c>
      <c r="E347" s="270">
        <v>509</v>
      </c>
      <c r="F347" s="473">
        <v>-0.28611500701262271</v>
      </c>
      <c r="G347" s="270"/>
      <c r="H347" s="473"/>
    </row>
    <row r="348" spans="2:8" s="4" customFormat="1" x14ac:dyDescent="0.25">
      <c r="B348" s="78" t="s">
        <v>118</v>
      </c>
      <c r="C348" s="270">
        <v>822</v>
      </c>
      <c r="D348" s="473">
        <v>1.2315270935960632E-2</v>
      </c>
      <c r="E348" s="270">
        <v>515</v>
      </c>
      <c r="F348" s="473">
        <v>-0.37347931873479323</v>
      </c>
      <c r="G348" s="270"/>
      <c r="H348" s="473"/>
    </row>
    <row r="349" spans="2:8" s="4" customFormat="1" x14ac:dyDescent="0.25">
      <c r="B349" s="78" t="s">
        <v>119</v>
      </c>
      <c r="C349" s="270">
        <v>1004</v>
      </c>
      <c r="D349" s="473">
        <v>1.9960079840319889E-3</v>
      </c>
      <c r="E349" s="270">
        <v>581</v>
      </c>
      <c r="F349" s="473">
        <v>-0.42131474103585653</v>
      </c>
      <c r="G349" s="270"/>
      <c r="H349" s="473"/>
    </row>
    <row r="350" spans="2:8" s="4" customFormat="1" x14ac:dyDescent="0.25">
      <c r="B350" s="78" t="s">
        <v>120</v>
      </c>
      <c r="C350" s="270">
        <v>951</v>
      </c>
      <c r="D350" s="473">
        <v>7.5791855203619862E-2</v>
      </c>
      <c r="E350" s="270">
        <v>471</v>
      </c>
      <c r="F350" s="473">
        <v>-0.50473186119873814</v>
      </c>
      <c r="G350" s="270"/>
      <c r="H350" s="473"/>
    </row>
    <row r="351" spans="2:8" s="4" customFormat="1" x14ac:dyDescent="0.25">
      <c r="B351" s="78" t="s">
        <v>121</v>
      </c>
      <c r="C351" s="270">
        <v>762</v>
      </c>
      <c r="D351" s="473">
        <v>-0.15521064301552101</v>
      </c>
      <c r="E351" s="270">
        <v>633</v>
      </c>
      <c r="F351" s="473">
        <v>-0.1692913385826772</v>
      </c>
      <c r="G351" s="270"/>
      <c r="H351" s="473"/>
    </row>
    <row r="352" spans="2:8" s="4" customFormat="1" x14ac:dyDescent="0.25">
      <c r="B352" s="78" t="s">
        <v>136</v>
      </c>
      <c r="C352" s="270">
        <v>1293</v>
      </c>
      <c r="D352" s="473">
        <v>0.31536113936927768</v>
      </c>
      <c r="E352" s="270">
        <v>746</v>
      </c>
      <c r="F352" s="473">
        <v>-0.42304717710750195</v>
      </c>
      <c r="G352" s="270"/>
      <c r="H352" s="473"/>
    </row>
    <row r="353" spans="2:8" s="4" customFormat="1" x14ac:dyDescent="0.25">
      <c r="B353" s="78" t="s">
        <v>110</v>
      </c>
      <c r="C353" s="270">
        <v>933</v>
      </c>
      <c r="D353" s="473">
        <v>0.29944289693593307</v>
      </c>
      <c r="E353" s="270">
        <v>555</v>
      </c>
      <c r="F353" s="473">
        <v>-0.40514469453376201</v>
      </c>
      <c r="G353" s="270"/>
      <c r="H353" s="473"/>
    </row>
    <row r="354" spans="2:8" s="4" customFormat="1" x14ac:dyDescent="0.25">
      <c r="B354" s="78" t="s">
        <v>111</v>
      </c>
      <c r="C354" s="270">
        <v>512</v>
      </c>
      <c r="D354" s="473">
        <v>-0.38014527845036317</v>
      </c>
      <c r="E354" s="270">
        <v>433</v>
      </c>
      <c r="F354" s="473">
        <v>-0.154296875</v>
      </c>
      <c r="G354" s="270"/>
      <c r="H354" s="473"/>
    </row>
    <row r="355" spans="2:8" ht="16.5" thickBot="1" x14ac:dyDescent="0.3">
      <c r="B355" s="477" t="s">
        <v>132</v>
      </c>
      <c r="C355" s="475">
        <v>10223</v>
      </c>
      <c r="D355" s="476">
        <v>0.16687592740554735</v>
      </c>
      <c r="E355" s="475">
        <v>6522</v>
      </c>
      <c r="F355" s="476">
        <v>-0.36202680230852002</v>
      </c>
      <c r="G355" s="475">
        <v>1700</v>
      </c>
      <c r="H355" s="476">
        <v>-0.18229918229918229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62" t="s">
        <v>327</v>
      </c>
      <c r="C360" s="762"/>
      <c r="D360" s="762"/>
      <c r="E360" s="762"/>
      <c r="F360" s="762"/>
      <c r="G360" s="762"/>
      <c r="H360" s="762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51" t="s">
        <v>167</v>
      </c>
      <c r="D362" s="852"/>
      <c r="E362" s="852"/>
      <c r="F362" s="852"/>
      <c r="G362" s="852"/>
      <c r="H362" s="853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440</v>
      </c>
      <c r="D364" s="473">
        <v>1.4858757062146895</v>
      </c>
      <c r="E364" s="270">
        <v>602</v>
      </c>
      <c r="F364" s="473">
        <v>0.36818181818181817</v>
      </c>
      <c r="G364" s="270">
        <v>1120</v>
      </c>
      <c r="H364" s="473">
        <v>0.86046511627906974</v>
      </c>
    </row>
    <row r="365" spans="2:8" s="4" customFormat="1" x14ac:dyDescent="0.25">
      <c r="B365" s="78" t="s">
        <v>113</v>
      </c>
      <c r="C365" s="270">
        <v>455</v>
      </c>
      <c r="D365" s="473">
        <v>1.3453608247422681</v>
      </c>
      <c r="E365" s="270">
        <v>469</v>
      </c>
      <c r="F365" s="473">
        <v>3.076923076923066E-2</v>
      </c>
      <c r="G365" s="270">
        <v>882</v>
      </c>
      <c r="H365" s="473">
        <v>0.88059701492537323</v>
      </c>
    </row>
    <row r="366" spans="2:8" s="4" customFormat="1" x14ac:dyDescent="0.25">
      <c r="B366" s="78" t="s">
        <v>114</v>
      </c>
      <c r="C366" s="270">
        <v>602</v>
      </c>
      <c r="D366" s="473">
        <v>1.4471544715447155</v>
      </c>
      <c r="E366" s="270">
        <v>513</v>
      </c>
      <c r="F366" s="473">
        <v>-0.14784053156146182</v>
      </c>
      <c r="G366" s="270">
        <v>1124</v>
      </c>
      <c r="H366" s="473">
        <v>1.1910331384015596</v>
      </c>
    </row>
    <row r="367" spans="2:8" s="4" customFormat="1" x14ac:dyDescent="0.25">
      <c r="B367" s="78" t="s">
        <v>115</v>
      </c>
      <c r="C367" s="270">
        <v>497</v>
      </c>
      <c r="D367" s="473">
        <v>1.1991150442477876</v>
      </c>
      <c r="E367" s="270">
        <v>632</v>
      </c>
      <c r="F367" s="473">
        <v>0.27162977867203209</v>
      </c>
      <c r="G367" s="270">
        <v>940</v>
      </c>
      <c r="H367" s="473">
        <v>0.48734177215189867</v>
      </c>
    </row>
    <row r="368" spans="2:8" s="4" customFormat="1" x14ac:dyDescent="0.25">
      <c r="B368" s="78" t="s">
        <v>135</v>
      </c>
      <c r="C368" s="270">
        <v>342</v>
      </c>
      <c r="D368" s="473">
        <v>0.16723549488054612</v>
      </c>
      <c r="E368" s="270">
        <v>482</v>
      </c>
      <c r="F368" s="473">
        <v>0.40935672514619892</v>
      </c>
      <c r="G368" s="270"/>
      <c r="H368" s="473"/>
    </row>
    <row r="369" spans="2:8" s="4" customFormat="1" x14ac:dyDescent="0.25">
      <c r="B369" s="78" t="s">
        <v>118</v>
      </c>
      <c r="C369" s="270">
        <v>1044</v>
      </c>
      <c r="D369" s="473">
        <v>1.6632653061224492</v>
      </c>
      <c r="E369" s="270">
        <v>906</v>
      </c>
      <c r="F369" s="473">
        <v>-0.13218390804597702</v>
      </c>
      <c r="G369" s="270"/>
      <c r="H369" s="473"/>
    </row>
    <row r="370" spans="2:8" s="4" customFormat="1" ht="13.5" customHeight="1" x14ac:dyDescent="0.25">
      <c r="B370" s="78" t="s">
        <v>119</v>
      </c>
      <c r="C370" s="270">
        <v>1285</v>
      </c>
      <c r="D370" s="473">
        <v>0.8623188405797102</v>
      </c>
      <c r="E370" s="270">
        <v>1043</v>
      </c>
      <c r="F370" s="473">
        <v>-0.18832684824902723</v>
      </c>
      <c r="G370" s="270"/>
      <c r="H370" s="473"/>
    </row>
    <row r="371" spans="2:8" s="4" customFormat="1" x14ac:dyDescent="0.25">
      <c r="B371" s="78" t="s">
        <v>120</v>
      </c>
      <c r="C371" s="270">
        <v>804</v>
      </c>
      <c r="D371" s="473">
        <v>8.5020242914979782E-2</v>
      </c>
      <c r="E371" s="270">
        <v>933</v>
      </c>
      <c r="F371" s="473">
        <v>0.16044776119402981</v>
      </c>
      <c r="G371" s="270"/>
      <c r="H371" s="473"/>
    </row>
    <row r="372" spans="2:8" s="4" customFormat="1" x14ac:dyDescent="0.25">
      <c r="B372" s="78" t="s">
        <v>121</v>
      </c>
      <c r="C372" s="270">
        <v>940</v>
      </c>
      <c r="D372" s="473">
        <v>0.25836680053547534</v>
      </c>
      <c r="E372" s="270">
        <v>1181</v>
      </c>
      <c r="F372" s="473">
        <v>0.25638297872340421</v>
      </c>
      <c r="G372" s="270"/>
      <c r="H372" s="473"/>
    </row>
    <row r="373" spans="2:8" s="4" customFormat="1" x14ac:dyDescent="0.25">
      <c r="B373" s="78" t="s">
        <v>136</v>
      </c>
      <c r="C373" s="270">
        <v>894</v>
      </c>
      <c r="D373" s="473">
        <v>-7.5491209927611158E-2</v>
      </c>
      <c r="E373" s="270">
        <v>1041</v>
      </c>
      <c r="F373" s="473">
        <v>0.16442953020134232</v>
      </c>
      <c r="G373" s="270"/>
      <c r="H373" s="473"/>
    </row>
    <row r="374" spans="2:8" s="4" customFormat="1" x14ac:dyDescent="0.25">
      <c r="B374" s="78" t="s">
        <v>110</v>
      </c>
      <c r="C374" s="270">
        <v>601</v>
      </c>
      <c r="D374" s="473">
        <v>0.94498381877022664</v>
      </c>
      <c r="E374" s="270">
        <v>840</v>
      </c>
      <c r="F374" s="473">
        <v>0.39767054908485866</v>
      </c>
      <c r="G374" s="270"/>
      <c r="H374" s="473"/>
    </row>
    <row r="375" spans="2:8" s="4" customFormat="1" x14ac:dyDescent="0.25">
      <c r="B375" s="78" t="s">
        <v>111</v>
      </c>
      <c r="C375" s="270">
        <v>614</v>
      </c>
      <c r="D375" s="473">
        <v>4.067796610169494E-2</v>
      </c>
      <c r="E375" s="270">
        <v>1044</v>
      </c>
      <c r="F375" s="473">
        <v>0.70032573289902289</v>
      </c>
      <c r="G375" s="270"/>
      <c r="H375" s="473"/>
    </row>
    <row r="376" spans="2:8" ht="16.5" thickBot="1" x14ac:dyDescent="0.3">
      <c r="B376" s="477" t="s">
        <v>132</v>
      </c>
      <c r="C376" s="475">
        <v>8518</v>
      </c>
      <c r="D376" s="476">
        <v>0.52871500358937551</v>
      </c>
      <c r="E376" s="475">
        <v>9686</v>
      </c>
      <c r="F376" s="476">
        <v>0.137121389997652</v>
      </c>
      <c r="G376" s="475">
        <v>4066</v>
      </c>
      <c r="H376" s="476">
        <v>0.83483754512635389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62" t="s">
        <v>328</v>
      </c>
      <c r="C381" s="762"/>
      <c r="D381" s="762"/>
      <c r="E381" s="762"/>
      <c r="F381" s="762"/>
      <c r="G381" s="762"/>
      <c r="H381" s="762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51" t="s">
        <v>168</v>
      </c>
      <c r="D383" s="852"/>
      <c r="E383" s="852"/>
      <c r="F383" s="852"/>
      <c r="G383" s="852"/>
      <c r="H383" s="853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1192</v>
      </c>
      <c r="D385" s="473">
        <v>1.151624548736462</v>
      </c>
      <c r="E385" s="270">
        <v>1159</v>
      </c>
      <c r="F385" s="473">
        <v>-2.7684563758389236E-2</v>
      </c>
      <c r="G385" s="270">
        <v>2151</v>
      </c>
      <c r="H385" s="473">
        <v>0.85591026747195853</v>
      </c>
    </row>
    <row r="386" spans="2:8" s="4" customFormat="1" x14ac:dyDescent="0.25">
      <c r="B386" s="78" t="s">
        <v>113</v>
      </c>
      <c r="C386" s="270">
        <v>1129</v>
      </c>
      <c r="D386" s="473">
        <v>1.158699808795411</v>
      </c>
      <c r="E386" s="270">
        <v>1147</v>
      </c>
      <c r="F386" s="473">
        <v>1.5943312666076181E-2</v>
      </c>
      <c r="G386" s="270">
        <v>2051</v>
      </c>
      <c r="H386" s="473">
        <v>0.78814298169136876</v>
      </c>
    </row>
    <row r="387" spans="2:8" s="4" customFormat="1" x14ac:dyDescent="0.25">
      <c r="B387" s="78" t="s">
        <v>114</v>
      </c>
      <c r="C387" s="270">
        <v>1254</v>
      </c>
      <c r="D387" s="473">
        <v>0.71311475409836067</v>
      </c>
      <c r="E387" s="270">
        <v>1371</v>
      </c>
      <c r="F387" s="473">
        <v>9.3301435406698552E-2</v>
      </c>
      <c r="G387" s="270">
        <v>2184</v>
      </c>
      <c r="H387" s="473">
        <v>0.59299781181619249</v>
      </c>
    </row>
    <row r="388" spans="2:8" s="4" customFormat="1" x14ac:dyDescent="0.25">
      <c r="B388" s="78" t="s">
        <v>115</v>
      </c>
      <c r="C388" s="270">
        <v>1203</v>
      </c>
      <c r="D388" s="473">
        <v>0.76134699853587118</v>
      </c>
      <c r="E388" s="270">
        <v>1066</v>
      </c>
      <c r="F388" s="473">
        <v>-0.11388196176226106</v>
      </c>
      <c r="G388" s="270">
        <v>1633</v>
      </c>
      <c r="H388" s="473">
        <v>0.53189493433395874</v>
      </c>
    </row>
    <row r="389" spans="2:8" s="4" customFormat="1" x14ac:dyDescent="0.25">
      <c r="B389" s="78" t="s">
        <v>135</v>
      </c>
      <c r="C389" s="270">
        <v>1546</v>
      </c>
      <c r="D389" s="473">
        <v>0.99483870967741939</v>
      </c>
      <c r="E389" s="270">
        <v>1385</v>
      </c>
      <c r="F389" s="473">
        <v>-0.10413971539456668</v>
      </c>
      <c r="G389" s="270"/>
      <c r="H389" s="473"/>
    </row>
    <row r="390" spans="2:8" s="4" customFormat="1" x14ac:dyDescent="0.25">
      <c r="B390" s="78" t="s">
        <v>118</v>
      </c>
      <c r="C390" s="270">
        <v>1707</v>
      </c>
      <c r="D390" s="473">
        <v>0.4225000000000001</v>
      </c>
      <c r="E390" s="270">
        <v>1734</v>
      </c>
      <c r="F390" s="473">
        <v>1.5817223198594021E-2</v>
      </c>
      <c r="G390" s="270"/>
      <c r="H390" s="473"/>
    </row>
    <row r="391" spans="2:8" s="4" customFormat="1" x14ac:dyDescent="0.25">
      <c r="B391" s="78" t="s">
        <v>119</v>
      </c>
      <c r="C391" s="270">
        <v>2358</v>
      </c>
      <c r="D391" s="473">
        <v>0.24498416050686389</v>
      </c>
      <c r="E391" s="270">
        <v>2407</v>
      </c>
      <c r="F391" s="473">
        <v>2.0780322307039967E-2</v>
      </c>
      <c r="G391" s="270"/>
      <c r="H391" s="473"/>
    </row>
    <row r="392" spans="2:8" s="4" customFormat="1" x14ac:dyDescent="0.25">
      <c r="B392" s="78" t="s">
        <v>120</v>
      </c>
      <c r="C392" s="270">
        <v>2175</v>
      </c>
      <c r="D392" s="473">
        <v>0.31261315630657815</v>
      </c>
      <c r="E392" s="270">
        <v>2230</v>
      </c>
      <c r="F392" s="473">
        <v>2.5287356321838983E-2</v>
      </c>
      <c r="G392" s="270"/>
      <c r="H392" s="473"/>
    </row>
    <row r="393" spans="2:8" s="4" customFormat="1" x14ac:dyDescent="0.25">
      <c r="B393" s="78" t="s">
        <v>121</v>
      </c>
      <c r="C393" s="270">
        <v>1838</v>
      </c>
      <c r="D393" s="473">
        <v>-0.15103926096997689</v>
      </c>
      <c r="E393" s="270">
        <v>2428</v>
      </c>
      <c r="F393" s="473">
        <v>0.32100108813928174</v>
      </c>
      <c r="G393" s="270"/>
      <c r="H393" s="473"/>
    </row>
    <row r="394" spans="2:8" s="4" customFormat="1" x14ac:dyDescent="0.25">
      <c r="B394" s="78" t="s">
        <v>136</v>
      </c>
      <c r="C394" s="270">
        <v>1930</v>
      </c>
      <c r="D394" s="473">
        <v>-9.176470588235297E-2</v>
      </c>
      <c r="E394" s="270">
        <v>2756</v>
      </c>
      <c r="F394" s="473">
        <v>0.42797927461139906</v>
      </c>
      <c r="G394" s="270"/>
      <c r="H394" s="473"/>
    </row>
    <row r="395" spans="2:8" s="4" customFormat="1" x14ac:dyDescent="0.25">
      <c r="B395" s="78" t="s">
        <v>110</v>
      </c>
      <c r="C395" s="270">
        <v>1072</v>
      </c>
      <c r="D395" s="473">
        <v>-0.34753499695678636</v>
      </c>
      <c r="E395" s="270">
        <v>1752</v>
      </c>
      <c r="F395" s="473">
        <v>0.63432835820895517</v>
      </c>
      <c r="G395" s="270"/>
      <c r="H395" s="473"/>
    </row>
    <row r="396" spans="2:8" s="4" customFormat="1" x14ac:dyDescent="0.25">
      <c r="B396" s="78" t="s">
        <v>111</v>
      </c>
      <c r="C396" s="270">
        <v>1273</v>
      </c>
      <c r="D396" s="473">
        <v>-2.5267993874425687E-2</v>
      </c>
      <c r="E396" s="270">
        <v>2011</v>
      </c>
      <c r="F396" s="473">
        <v>0.57973291437549102</v>
      </c>
      <c r="G396" s="270"/>
      <c r="H396" s="473"/>
    </row>
    <row r="397" spans="2:8" ht="16.5" thickBot="1" x14ac:dyDescent="0.3">
      <c r="B397" s="477" t="s">
        <v>132</v>
      </c>
      <c r="C397" s="475">
        <v>18677</v>
      </c>
      <c r="D397" s="476">
        <v>0.22415940224159403</v>
      </c>
      <c r="E397" s="475">
        <v>21446</v>
      </c>
      <c r="F397" s="476">
        <v>0.14825721475611719</v>
      </c>
      <c r="G397" s="475">
        <v>8019</v>
      </c>
      <c r="H397" s="476">
        <v>0.69070208728652749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62" t="s">
        <v>329</v>
      </c>
      <c r="C402" s="762"/>
      <c r="D402" s="762"/>
      <c r="E402" s="762"/>
      <c r="F402" s="762"/>
      <c r="G402" s="762"/>
      <c r="H402" s="762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51" t="s">
        <v>169</v>
      </c>
      <c r="D404" s="852"/>
      <c r="E404" s="852"/>
      <c r="F404" s="852"/>
      <c r="G404" s="852"/>
      <c r="H404" s="853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96</v>
      </c>
      <c r="D406" s="473">
        <v>0.54838709677419351</v>
      </c>
      <c r="E406" s="270">
        <v>87</v>
      </c>
      <c r="F406" s="473">
        <v>-9.375E-2</v>
      </c>
      <c r="G406" s="270">
        <v>116</v>
      </c>
      <c r="H406" s="473">
        <v>0.33333333333333326</v>
      </c>
    </row>
    <row r="407" spans="2:8" s="4" customFormat="1" x14ac:dyDescent="0.25">
      <c r="B407" s="78" t="s">
        <v>113</v>
      </c>
      <c r="C407" s="270">
        <v>130</v>
      </c>
      <c r="D407" s="473">
        <v>0.68831168831168821</v>
      </c>
      <c r="E407" s="270">
        <v>95</v>
      </c>
      <c r="F407" s="473">
        <v>-0.26923076923076927</v>
      </c>
      <c r="G407" s="270">
        <v>135</v>
      </c>
      <c r="H407" s="473">
        <v>0.42105263157894735</v>
      </c>
    </row>
    <row r="408" spans="2:8" s="4" customFormat="1" x14ac:dyDescent="0.25">
      <c r="B408" s="78" t="s">
        <v>114</v>
      </c>
      <c r="C408" s="270">
        <v>155</v>
      </c>
      <c r="D408" s="473">
        <v>9.9290780141843893E-2</v>
      </c>
      <c r="E408" s="270">
        <v>93</v>
      </c>
      <c r="F408" s="473">
        <v>-0.4</v>
      </c>
      <c r="G408" s="270">
        <v>180</v>
      </c>
      <c r="H408" s="473">
        <v>0.93548387096774199</v>
      </c>
    </row>
    <row r="409" spans="2:8" s="4" customFormat="1" x14ac:dyDescent="0.25">
      <c r="B409" s="78" t="s">
        <v>115</v>
      </c>
      <c r="C409" s="270">
        <v>149</v>
      </c>
      <c r="D409" s="473">
        <v>-8.0246913580246937E-2</v>
      </c>
      <c r="E409" s="270">
        <v>90</v>
      </c>
      <c r="F409" s="473">
        <v>-0.39597315436241609</v>
      </c>
      <c r="G409" s="270">
        <v>219</v>
      </c>
      <c r="H409" s="473">
        <v>1.4333333333333331</v>
      </c>
    </row>
    <row r="410" spans="2:8" s="4" customFormat="1" x14ac:dyDescent="0.25">
      <c r="B410" s="78" t="s">
        <v>135</v>
      </c>
      <c r="C410" s="270">
        <v>127</v>
      </c>
      <c r="D410" s="473">
        <v>0.58749999999999991</v>
      </c>
      <c r="E410" s="270">
        <v>97</v>
      </c>
      <c r="F410" s="473">
        <v>-0.23622047244094491</v>
      </c>
      <c r="G410" s="270"/>
      <c r="H410" s="473"/>
    </row>
    <row r="411" spans="2:8" s="4" customFormat="1" x14ac:dyDescent="0.25">
      <c r="B411" s="78" t="s">
        <v>118</v>
      </c>
      <c r="C411" s="270">
        <v>109</v>
      </c>
      <c r="D411" s="473">
        <v>-0.23776223776223782</v>
      </c>
      <c r="E411" s="270">
        <v>143</v>
      </c>
      <c r="F411" s="473">
        <v>0.31192660550458706</v>
      </c>
      <c r="G411" s="270"/>
      <c r="H411" s="473"/>
    </row>
    <row r="412" spans="2:8" s="4" customFormat="1" x14ac:dyDescent="0.25">
      <c r="B412" s="78" t="s">
        <v>119</v>
      </c>
      <c r="C412" s="270">
        <v>141</v>
      </c>
      <c r="D412" s="473">
        <v>-5.3691275167785268E-2</v>
      </c>
      <c r="E412" s="270">
        <v>78</v>
      </c>
      <c r="F412" s="473">
        <v>-0.44680851063829785</v>
      </c>
      <c r="G412" s="270"/>
      <c r="H412" s="473"/>
    </row>
    <row r="413" spans="2:8" s="4" customFormat="1" x14ac:dyDescent="0.25">
      <c r="B413" s="78" t="s">
        <v>120</v>
      </c>
      <c r="C413" s="270">
        <v>116</v>
      </c>
      <c r="D413" s="473">
        <v>9.4339622641509413E-2</v>
      </c>
      <c r="E413" s="270">
        <v>86</v>
      </c>
      <c r="F413" s="473">
        <v>-0.25862068965517238</v>
      </c>
      <c r="G413" s="270"/>
      <c r="H413" s="473"/>
    </row>
    <row r="414" spans="2:8" s="4" customFormat="1" x14ac:dyDescent="0.25">
      <c r="B414" s="78" t="s">
        <v>121</v>
      </c>
      <c r="C414" s="270">
        <v>155</v>
      </c>
      <c r="D414" s="473">
        <v>0.40909090909090917</v>
      </c>
      <c r="E414" s="270">
        <v>126</v>
      </c>
      <c r="F414" s="473">
        <v>-0.18709677419354842</v>
      </c>
      <c r="G414" s="270"/>
      <c r="H414" s="473"/>
    </row>
    <row r="415" spans="2:8" s="4" customFormat="1" x14ac:dyDescent="0.25">
      <c r="B415" s="78" t="s">
        <v>136</v>
      </c>
      <c r="C415" s="270">
        <v>104</v>
      </c>
      <c r="D415" s="473">
        <v>0.18181818181818188</v>
      </c>
      <c r="E415" s="270">
        <v>130</v>
      </c>
      <c r="F415" s="473">
        <v>0.25</v>
      </c>
      <c r="G415" s="270"/>
      <c r="H415" s="473"/>
    </row>
    <row r="416" spans="2:8" s="4" customFormat="1" x14ac:dyDescent="0.25">
      <c r="B416" s="78" t="s">
        <v>110</v>
      </c>
      <c r="C416" s="270">
        <v>119</v>
      </c>
      <c r="D416" s="473">
        <v>-0.41089108910891092</v>
      </c>
      <c r="E416" s="270">
        <v>192</v>
      </c>
      <c r="F416" s="473">
        <v>0.61344537815126055</v>
      </c>
      <c r="G416" s="270"/>
      <c r="H416" s="473"/>
    </row>
    <row r="417" spans="2:8" s="4" customFormat="1" x14ac:dyDescent="0.25">
      <c r="B417" s="78" t="s">
        <v>111</v>
      </c>
      <c r="C417" s="270">
        <v>114</v>
      </c>
      <c r="D417" s="473">
        <v>3.6363636363636376E-2</v>
      </c>
      <c r="E417" s="270">
        <v>118</v>
      </c>
      <c r="F417" s="473">
        <v>3.5087719298245723E-2</v>
      </c>
      <c r="G417" s="270"/>
      <c r="H417" s="473"/>
    </row>
    <row r="418" spans="2:8" ht="16.5" thickBot="1" x14ac:dyDescent="0.3">
      <c r="B418" s="477" t="s">
        <v>132</v>
      </c>
      <c r="C418" s="475">
        <v>1515</v>
      </c>
      <c r="D418" s="476">
        <v>5.9440559440559371E-2</v>
      </c>
      <c r="E418" s="475">
        <v>1335</v>
      </c>
      <c r="F418" s="476">
        <v>-0.11881188118811881</v>
      </c>
      <c r="G418" s="475">
        <v>650</v>
      </c>
      <c r="H418" s="476">
        <v>0.78082191780821919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62" t="s">
        <v>330</v>
      </c>
      <c r="C423" s="762"/>
      <c r="D423" s="762"/>
      <c r="E423" s="762"/>
      <c r="F423" s="762"/>
      <c r="G423" s="762"/>
      <c r="H423" s="762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51" t="s">
        <v>170</v>
      </c>
      <c r="D425" s="852"/>
      <c r="E425" s="852"/>
      <c r="F425" s="852"/>
      <c r="G425" s="852"/>
      <c r="H425" s="853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170</v>
      </c>
      <c r="D427" s="473">
        <v>-1.7341040462427793E-2</v>
      </c>
      <c r="E427" s="270">
        <v>151</v>
      </c>
      <c r="F427" s="473">
        <v>-0.11176470588235299</v>
      </c>
      <c r="G427" s="270">
        <v>155</v>
      </c>
      <c r="H427" s="473">
        <v>2.6490066225165476E-2</v>
      </c>
    </row>
    <row r="428" spans="2:8" s="4" customFormat="1" x14ac:dyDescent="0.25">
      <c r="B428" s="78" t="s">
        <v>113</v>
      </c>
      <c r="C428" s="270">
        <v>146</v>
      </c>
      <c r="D428" s="473">
        <v>-0.18435754189944131</v>
      </c>
      <c r="E428" s="270">
        <v>226</v>
      </c>
      <c r="F428" s="473">
        <v>0.54794520547945202</v>
      </c>
      <c r="G428" s="270">
        <v>205</v>
      </c>
      <c r="H428" s="473">
        <v>-9.2920353982300918E-2</v>
      </c>
    </row>
    <row r="429" spans="2:8" s="4" customFormat="1" x14ac:dyDescent="0.25">
      <c r="B429" s="78" t="s">
        <v>114</v>
      </c>
      <c r="C429" s="270">
        <v>163</v>
      </c>
      <c r="D429" s="473">
        <v>-0.44932432432432434</v>
      </c>
      <c r="E429" s="270">
        <v>210</v>
      </c>
      <c r="F429" s="473">
        <v>0.28834355828220848</v>
      </c>
      <c r="G429" s="270">
        <v>256</v>
      </c>
      <c r="H429" s="473">
        <v>0.21904761904761916</v>
      </c>
    </row>
    <row r="430" spans="2:8" s="4" customFormat="1" x14ac:dyDescent="0.25">
      <c r="B430" s="78" t="s">
        <v>115</v>
      </c>
      <c r="C430" s="270">
        <v>193</v>
      </c>
      <c r="D430" s="473">
        <v>-3.9800995024875663E-2</v>
      </c>
      <c r="E430" s="270">
        <v>210</v>
      </c>
      <c r="F430" s="473">
        <v>8.8082901554404236E-2</v>
      </c>
      <c r="G430" s="270">
        <v>352</v>
      </c>
      <c r="H430" s="473">
        <v>0.67619047619047623</v>
      </c>
    </row>
    <row r="431" spans="2:8" s="4" customFormat="1" x14ac:dyDescent="0.25">
      <c r="B431" s="78" t="s">
        <v>135</v>
      </c>
      <c r="C431" s="270">
        <v>265</v>
      </c>
      <c r="D431" s="473">
        <v>0.244131455399061</v>
      </c>
      <c r="E431" s="270">
        <v>374</v>
      </c>
      <c r="F431" s="473">
        <v>0.41132075471698104</v>
      </c>
      <c r="G431" s="270"/>
      <c r="H431" s="473"/>
    </row>
    <row r="432" spans="2:8" s="4" customFormat="1" x14ac:dyDescent="0.25">
      <c r="B432" s="78" t="s">
        <v>118</v>
      </c>
      <c r="C432" s="270">
        <v>261</v>
      </c>
      <c r="D432" s="473">
        <v>-0.18691588785046731</v>
      </c>
      <c r="E432" s="270">
        <v>233</v>
      </c>
      <c r="F432" s="473">
        <v>-0.10727969348659006</v>
      </c>
      <c r="G432" s="270"/>
      <c r="H432" s="473"/>
    </row>
    <row r="433" spans="2:8" s="4" customFormat="1" x14ac:dyDescent="0.25">
      <c r="B433" s="78" t="s">
        <v>119</v>
      </c>
      <c r="C433" s="270">
        <v>369</v>
      </c>
      <c r="D433" s="473">
        <v>-9.9999999999999978E-2</v>
      </c>
      <c r="E433" s="270">
        <v>359</v>
      </c>
      <c r="F433" s="473">
        <v>-2.7100271002710064E-2</v>
      </c>
      <c r="G433" s="270"/>
      <c r="H433" s="473"/>
    </row>
    <row r="434" spans="2:8" s="4" customFormat="1" x14ac:dyDescent="0.25">
      <c r="B434" s="78" t="s">
        <v>120</v>
      </c>
      <c r="C434" s="270">
        <v>390</v>
      </c>
      <c r="D434" s="473">
        <v>-0.23679060665362039</v>
      </c>
      <c r="E434" s="270">
        <v>336</v>
      </c>
      <c r="F434" s="473">
        <v>-0.13846153846153841</v>
      </c>
      <c r="G434" s="270"/>
      <c r="H434" s="473"/>
    </row>
    <row r="435" spans="2:8" s="4" customFormat="1" x14ac:dyDescent="0.25">
      <c r="B435" s="78" t="s">
        <v>121</v>
      </c>
      <c r="C435" s="270">
        <v>462</v>
      </c>
      <c r="D435" s="473">
        <v>0.25543478260869557</v>
      </c>
      <c r="E435" s="270">
        <v>327</v>
      </c>
      <c r="F435" s="473">
        <v>-0.29220779220779225</v>
      </c>
      <c r="G435" s="270"/>
      <c r="H435" s="473"/>
    </row>
    <row r="436" spans="2:8" s="4" customFormat="1" x14ac:dyDescent="0.25">
      <c r="B436" s="78" t="s">
        <v>136</v>
      </c>
      <c r="C436" s="270">
        <v>288</v>
      </c>
      <c r="D436" s="473">
        <v>-0.20441988950276246</v>
      </c>
      <c r="E436" s="270">
        <v>297</v>
      </c>
      <c r="F436" s="473">
        <v>3.125E-2</v>
      </c>
      <c r="G436" s="270"/>
      <c r="H436" s="473"/>
    </row>
    <row r="437" spans="2:8" s="4" customFormat="1" x14ac:dyDescent="0.25">
      <c r="B437" s="78" t="s">
        <v>110</v>
      </c>
      <c r="C437" s="270">
        <v>170</v>
      </c>
      <c r="D437" s="473">
        <v>-0.3359375</v>
      </c>
      <c r="E437" s="270">
        <v>214</v>
      </c>
      <c r="F437" s="473">
        <v>0.25882352941176467</v>
      </c>
      <c r="G437" s="270"/>
      <c r="H437" s="473"/>
    </row>
    <row r="438" spans="2:8" s="4" customFormat="1" x14ac:dyDescent="0.25">
      <c r="B438" s="78" t="s">
        <v>111</v>
      </c>
      <c r="C438" s="270">
        <v>186</v>
      </c>
      <c r="D438" s="473">
        <v>-0.15454545454545454</v>
      </c>
      <c r="E438" s="270">
        <v>191</v>
      </c>
      <c r="F438" s="473">
        <v>2.6881720430107503E-2</v>
      </c>
      <c r="G438" s="270"/>
      <c r="H438" s="473"/>
    </row>
    <row r="439" spans="2:8" ht="16.5" thickBot="1" x14ac:dyDescent="0.3">
      <c r="B439" s="477" t="s">
        <v>132</v>
      </c>
      <c r="C439" s="475">
        <v>3063</v>
      </c>
      <c r="D439" s="476">
        <v>-0.12735042735042734</v>
      </c>
      <c r="E439" s="475">
        <v>3128</v>
      </c>
      <c r="F439" s="476">
        <v>2.1221025138752792E-2</v>
      </c>
      <c r="G439" s="475">
        <v>968</v>
      </c>
      <c r="H439" s="476">
        <v>0.21455457967377667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62" t="s">
        <v>331</v>
      </c>
      <c r="C444" s="762"/>
      <c r="D444" s="762"/>
      <c r="E444" s="762"/>
      <c r="F444" s="762"/>
      <c r="G444" s="762"/>
      <c r="H444" s="762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51" t="s">
        <v>171</v>
      </c>
      <c r="D446" s="852"/>
      <c r="E446" s="852"/>
      <c r="F446" s="852"/>
      <c r="G446" s="852"/>
      <c r="H446" s="853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386</v>
      </c>
      <c r="D448" s="473">
        <v>-0.33448275862068966</v>
      </c>
      <c r="E448" s="270">
        <v>319</v>
      </c>
      <c r="F448" s="473">
        <v>-0.17357512953367871</v>
      </c>
      <c r="G448" s="270">
        <v>526</v>
      </c>
      <c r="H448" s="473">
        <v>0.64890282131661436</v>
      </c>
    </row>
    <row r="449" spans="2:8" s="4" customFormat="1" x14ac:dyDescent="0.25">
      <c r="B449" s="78" t="s">
        <v>113</v>
      </c>
      <c r="C449" s="270">
        <v>544</v>
      </c>
      <c r="D449" s="473">
        <v>-8.4175084175084125E-2</v>
      </c>
      <c r="E449" s="270">
        <v>756</v>
      </c>
      <c r="F449" s="473">
        <v>0.38970588235294112</v>
      </c>
      <c r="G449" s="270">
        <v>1044</v>
      </c>
      <c r="H449" s="473">
        <v>0.38095238095238093</v>
      </c>
    </row>
    <row r="450" spans="2:8" s="4" customFormat="1" x14ac:dyDescent="0.25">
      <c r="B450" s="78" t="s">
        <v>114</v>
      </c>
      <c r="C450" s="270">
        <v>703</v>
      </c>
      <c r="D450" s="473">
        <v>0.77974683544303791</v>
      </c>
      <c r="E450" s="270">
        <v>424</v>
      </c>
      <c r="F450" s="473">
        <v>-0.39687055476529165</v>
      </c>
      <c r="G450" s="270">
        <v>542</v>
      </c>
      <c r="H450" s="473">
        <v>0.27830188679245293</v>
      </c>
    </row>
    <row r="451" spans="2:8" s="4" customFormat="1" x14ac:dyDescent="0.25">
      <c r="B451" s="78" t="s">
        <v>115</v>
      </c>
      <c r="C451" s="270">
        <v>390</v>
      </c>
      <c r="D451" s="473">
        <v>0.65254237288135597</v>
      </c>
      <c r="E451" s="270">
        <v>444</v>
      </c>
      <c r="F451" s="473">
        <v>0.13846153846153841</v>
      </c>
      <c r="G451" s="270">
        <v>528</v>
      </c>
      <c r="H451" s="473">
        <v>0.18918918918918926</v>
      </c>
    </row>
    <row r="452" spans="2:8" s="4" customFormat="1" x14ac:dyDescent="0.25">
      <c r="B452" s="78" t="s">
        <v>135</v>
      </c>
      <c r="C452" s="270">
        <v>575</v>
      </c>
      <c r="D452" s="473">
        <v>0.43034825870646776</v>
      </c>
      <c r="E452" s="270">
        <v>603</v>
      </c>
      <c r="F452" s="473">
        <v>4.8695652173913029E-2</v>
      </c>
      <c r="G452" s="270"/>
      <c r="H452" s="473"/>
    </row>
    <row r="453" spans="2:8" s="4" customFormat="1" x14ac:dyDescent="0.25">
      <c r="B453" s="78" t="s">
        <v>118</v>
      </c>
      <c r="C453" s="270">
        <v>728</v>
      </c>
      <c r="D453" s="473">
        <v>0.32604735883424407</v>
      </c>
      <c r="E453" s="270">
        <v>477</v>
      </c>
      <c r="F453" s="473">
        <v>-0.34478021978021978</v>
      </c>
      <c r="G453" s="270"/>
      <c r="H453" s="473"/>
    </row>
    <row r="454" spans="2:8" s="4" customFormat="1" x14ac:dyDescent="0.25">
      <c r="B454" s="78" t="s">
        <v>119</v>
      </c>
      <c r="C454" s="270">
        <v>504</v>
      </c>
      <c r="D454" s="473">
        <v>-0.18314424635332249</v>
      </c>
      <c r="E454" s="270">
        <v>582</v>
      </c>
      <c r="F454" s="473">
        <v>0.15476190476190466</v>
      </c>
      <c r="G454" s="270"/>
      <c r="H454" s="473"/>
    </row>
    <row r="455" spans="2:8" s="4" customFormat="1" x14ac:dyDescent="0.25">
      <c r="B455" s="78" t="s">
        <v>120</v>
      </c>
      <c r="C455" s="270">
        <v>635</v>
      </c>
      <c r="D455" s="473">
        <v>9.5389507154213238E-3</v>
      </c>
      <c r="E455" s="270">
        <v>664</v>
      </c>
      <c r="F455" s="473">
        <v>4.5669291338582774E-2</v>
      </c>
      <c r="G455" s="270"/>
      <c r="H455" s="473"/>
    </row>
    <row r="456" spans="2:8" s="4" customFormat="1" x14ac:dyDescent="0.25">
      <c r="B456" s="78" t="s">
        <v>121</v>
      </c>
      <c r="C456" s="270">
        <v>1461</v>
      </c>
      <c r="D456" s="473">
        <v>1.7618147448015122</v>
      </c>
      <c r="E456" s="270">
        <v>661</v>
      </c>
      <c r="F456" s="473">
        <v>-0.54757015742642023</v>
      </c>
      <c r="G456" s="270"/>
      <c r="H456" s="473"/>
    </row>
    <row r="457" spans="2:8" s="4" customFormat="1" x14ac:dyDescent="0.25">
      <c r="B457" s="78" t="s">
        <v>136</v>
      </c>
      <c r="C457" s="270">
        <v>541</v>
      </c>
      <c r="D457" s="473">
        <v>-0.35364396654719232</v>
      </c>
      <c r="E457" s="270">
        <v>568</v>
      </c>
      <c r="F457" s="473">
        <v>4.9907578558225474E-2</v>
      </c>
      <c r="G457" s="270"/>
      <c r="H457" s="473"/>
    </row>
    <row r="458" spans="2:8" s="4" customFormat="1" x14ac:dyDescent="0.25">
      <c r="B458" s="78" t="s">
        <v>110</v>
      </c>
      <c r="C458" s="270">
        <v>283</v>
      </c>
      <c r="D458" s="473">
        <v>-0.54428341384863121</v>
      </c>
      <c r="E458" s="270">
        <v>343</v>
      </c>
      <c r="F458" s="473">
        <v>0.21201413427561833</v>
      </c>
      <c r="G458" s="270"/>
      <c r="H458" s="473"/>
    </row>
    <row r="459" spans="2:8" s="4" customFormat="1" x14ac:dyDescent="0.25">
      <c r="B459" s="78" t="s">
        <v>111</v>
      </c>
      <c r="C459" s="270">
        <v>407</v>
      </c>
      <c r="D459" s="473">
        <v>-0.48481012658227851</v>
      </c>
      <c r="E459" s="270">
        <v>511</v>
      </c>
      <c r="F459" s="473">
        <v>0.25552825552825542</v>
      </c>
      <c r="G459" s="270"/>
      <c r="H459" s="473"/>
    </row>
    <row r="460" spans="2:8" ht="16.5" thickBot="1" x14ac:dyDescent="0.3">
      <c r="B460" s="477" t="s">
        <v>132</v>
      </c>
      <c r="C460" s="475">
        <v>7157</v>
      </c>
      <c r="D460" s="476">
        <v>5.5760436642572575E-2</v>
      </c>
      <c r="E460" s="475">
        <v>6352</v>
      </c>
      <c r="F460" s="476">
        <v>-0.11247729495598713</v>
      </c>
      <c r="G460" s="475">
        <v>2640</v>
      </c>
      <c r="H460" s="476">
        <v>0.35872362326299534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62" t="s">
        <v>332</v>
      </c>
      <c r="C3" s="762"/>
      <c r="D3" s="762"/>
      <c r="E3" s="762"/>
      <c r="F3" s="762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181</v>
      </c>
      <c r="E5" s="479" t="s">
        <v>134</v>
      </c>
      <c r="F5" s="480" t="s">
        <v>182</v>
      </c>
    </row>
    <row r="6" spans="2:6" s="4" customFormat="1" x14ac:dyDescent="0.25">
      <c r="B6" s="78" t="s">
        <v>112</v>
      </c>
      <c r="C6" s="481">
        <v>61807</v>
      </c>
      <c r="D6" s="482">
        <v>3.4444091114495645E-2</v>
      </c>
      <c r="E6" s="483">
        <v>8.4143132783722097E-2</v>
      </c>
      <c r="F6" s="484">
        <v>-1.0434097587497249E-5</v>
      </c>
    </row>
    <row r="7" spans="2:6" s="4" customFormat="1" x14ac:dyDescent="0.25">
      <c r="B7" s="78" t="s">
        <v>113</v>
      </c>
      <c r="C7" s="481">
        <v>61721</v>
      </c>
      <c r="D7" s="482">
        <v>-1.3914281553869534E-3</v>
      </c>
      <c r="E7" s="483">
        <v>0.13599720238533464</v>
      </c>
      <c r="F7" s="484">
        <v>1.1441958551808851E-2</v>
      </c>
    </row>
    <row r="8" spans="2:6" s="4" customFormat="1" x14ac:dyDescent="0.25">
      <c r="B8" s="78" t="s">
        <v>114</v>
      </c>
      <c r="C8" s="481">
        <v>73097</v>
      </c>
      <c r="D8" s="482">
        <v>0.18431328073103148</v>
      </c>
      <c r="E8" s="483">
        <v>0.19371274597860699</v>
      </c>
      <c r="F8" s="484">
        <v>3.1359653151580735E-2</v>
      </c>
    </row>
    <row r="9" spans="2:6" s="4" customFormat="1" x14ac:dyDescent="0.25">
      <c r="B9" s="78" t="s">
        <v>115</v>
      </c>
      <c r="C9" s="481">
        <v>69264</v>
      </c>
      <c r="D9" s="482">
        <v>-5.2437172524180231E-2</v>
      </c>
      <c r="E9" s="483">
        <v>0.2486749594375337</v>
      </c>
      <c r="F9" s="484">
        <v>5.4369464505599208E-2</v>
      </c>
    </row>
    <row r="10" spans="2:6" s="4" customFormat="1" x14ac:dyDescent="0.25">
      <c r="B10" s="78" t="s">
        <v>135</v>
      </c>
      <c r="C10" s="481" t="s">
        <v>183</v>
      </c>
      <c r="D10" s="482" t="s">
        <v>183</v>
      </c>
      <c r="E10" s="483" t="s">
        <v>183</v>
      </c>
      <c r="F10" s="484"/>
    </row>
    <row r="11" spans="2:6" s="4" customFormat="1" x14ac:dyDescent="0.25">
      <c r="B11" s="78" t="s">
        <v>118</v>
      </c>
      <c r="C11" s="481" t="s">
        <v>183</v>
      </c>
      <c r="D11" s="482" t="s">
        <v>183</v>
      </c>
      <c r="E11" s="483" t="s">
        <v>183</v>
      </c>
      <c r="F11" s="484"/>
    </row>
    <row r="12" spans="2:6" s="4" customFormat="1" x14ac:dyDescent="0.25">
      <c r="B12" s="78" t="s">
        <v>119</v>
      </c>
      <c r="C12" s="481" t="s">
        <v>183</v>
      </c>
      <c r="D12" s="482" t="s">
        <v>183</v>
      </c>
      <c r="E12" s="483" t="s">
        <v>183</v>
      </c>
      <c r="F12" s="484"/>
    </row>
    <row r="13" spans="2:6" s="4" customFormat="1" x14ac:dyDescent="0.25">
      <c r="B13" s="78" t="s">
        <v>120</v>
      </c>
      <c r="C13" s="481" t="s">
        <v>183</v>
      </c>
      <c r="D13" s="482" t="s">
        <v>183</v>
      </c>
      <c r="E13" s="483" t="s">
        <v>183</v>
      </c>
      <c r="F13" s="484"/>
    </row>
    <row r="14" spans="2:6" s="4" customFormat="1" x14ac:dyDescent="0.25">
      <c r="B14" s="78" t="s">
        <v>121</v>
      </c>
      <c r="C14" s="481" t="s">
        <v>183</v>
      </c>
      <c r="D14" s="482" t="s">
        <v>183</v>
      </c>
      <c r="E14" s="483" t="s">
        <v>183</v>
      </c>
      <c r="F14" s="484"/>
    </row>
    <row r="15" spans="2:6" s="4" customFormat="1" x14ac:dyDescent="0.25">
      <c r="B15" s="78" t="s">
        <v>136</v>
      </c>
      <c r="C15" s="481" t="s">
        <v>183</v>
      </c>
      <c r="D15" s="482" t="s">
        <v>183</v>
      </c>
      <c r="E15" s="483" t="s">
        <v>183</v>
      </c>
      <c r="F15" s="484"/>
    </row>
    <row r="16" spans="2:6" s="4" customFormat="1" x14ac:dyDescent="0.25">
      <c r="B16" s="78" t="s">
        <v>110</v>
      </c>
      <c r="C16" s="481" t="s">
        <v>183</v>
      </c>
      <c r="D16" s="482" t="s">
        <v>183</v>
      </c>
      <c r="E16" s="483" t="s">
        <v>183</v>
      </c>
      <c r="F16" s="484"/>
    </row>
    <row r="17" spans="2:6" s="4" customFormat="1" x14ac:dyDescent="0.25">
      <c r="B17" s="78" t="s">
        <v>111</v>
      </c>
      <c r="C17" s="481" t="s">
        <v>183</v>
      </c>
      <c r="D17" s="482" t="s">
        <v>183</v>
      </c>
      <c r="E17" s="483" t="s">
        <v>183</v>
      </c>
      <c r="F17" s="484"/>
    </row>
    <row r="18" spans="2:6" s="55" customFormat="1" ht="32.25" customHeight="1" x14ac:dyDescent="0.25">
      <c r="B18" s="94" t="s">
        <v>276</v>
      </c>
      <c r="C18" s="485">
        <v>265889</v>
      </c>
      <c r="D18" s="486"/>
      <c r="E18" s="487">
        <v>0.16593947738843307</v>
      </c>
      <c r="F18" s="488"/>
    </row>
    <row r="19" spans="2:6" s="4" customFormat="1" outlineLevel="1" x14ac:dyDescent="0.25">
      <c r="B19" s="78" t="s">
        <v>112</v>
      </c>
      <c r="C19" s="489">
        <v>57010</v>
      </c>
      <c r="D19" s="482">
        <v>-3.7334729234562047E-2</v>
      </c>
      <c r="E19" s="483">
        <v>-2.8684367019974344E-3</v>
      </c>
      <c r="F19" s="484">
        <v>2.1736233452291254E-2</v>
      </c>
    </row>
    <row r="20" spans="2:6" s="4" customFormat="1" outlineLevel="1" x14ac:dyDescent="0.25">
      <c r="B20" s="78" t="s">
        <v>113</v>
      </c>
      <c r="C20" s="489">
        <v>54332</v>
      </c>
      <c r="D20" s="482">
        <v>-4.6974215049991219E-2</v>
      </c>
      <c r="E20" s="483">
        <v>-2.4700222589215226E-2</v>
      </c>
      <c r="F20" s="484">
        <v>1.6495754534672225E-2</v>
      </c>
    </row>
    <row r="21" spans="2:6" s="4" customFormat="1" outlineLevel="1" x14ac:dyDescent="0.25">
      <c r="B21" s="78" t="s">
        <v>114</v>
      </c>
      <c r="C21" s="489">
        <v>61235</v>
      </c>
      <c r="D21" s="482">
        <v>0.12705219759994102</v>
      </c>
      <c r="E21" s="483">
        <v>-5.0826177263849748E-2</v>
      </c>
      <c r="F21" s="484">
        <v>1.2140715958247839E-2</v>
      </c>
    </row>
    <row r="22" spans="2:6" s="4" customFormat="1" outlineLevel="1" x14ac:dyDescent="0.25">
      <c r="B22" s="78" t="s">
        <v>115</v>
      </c>
      <c r="C22" s="489">
        <v>55470</v>
      </c>
      <c r="D22" s="482">
        <v>-9.4145505021637987E-2</v>
      </c>
      <c r="E22" s="483">
        <v>-6.0117252363685703E-2</v>
      </c>
      <c r="F22" s="484">
        <v>6.2001678002854277E-4</v>
      </c>
    </row>
    <row r="23" spans="2:6" s="4" customFormat="1" outlineLevel="1" x14ac:dyDescent="0.25">
      <c r="B23" s="78" t="s">
        <v>135</v>
      </c>
      <c r="C23" s="489">
        <v>60210</v>
      </c>
      <c r="D23" s="482">
        <v>8.545159545700387E-2</v>
      </c>
      <c r="E23" s="483">
        <v>0.14487269684927084</v>
      </c>
      <c r="F23" s="484">
        <v>8.358976653829675E-3</v>
      </c>
    </row>
    <row r="24" spans="2:6" s="4" customFormat="1" outlineLevel="1" x14ac:dyDescent="0.25">
      <c r="B24" s="78" t="s">
        <v>118</v>
      </c>
      <c r="C24" s="489">
        <v>62709</v>
      </c>
      <c r="D24" s="482">
        <v>4.1504733432984553E-2</v>
      </c>
      <c r="E24" s="483">
        <v>7.7944201594239981E-3</v>
      </c>
      <c r="F24" s="484">
        <v>9.1394346266495674E-3</v>
      </c>
    </row>
    <row r="25" spans="2:6" s="4" customFormat="1" outlineLevel="1" x14ac:dyDescent="0.25">
      <c r="B25" s="78" t="s">
        <v>119</v>
      </c>
      <c r="C25" s="489">
        <v>72928</v>
      </c>
      <c r="D25" s="482">
        <v>0.16295906488701783</v>
      </c>
      <c r="E25" s="483">
        <v>-3.2310284887809626E-2</v>
      </c>
      <c r="F25" s="484">
        <v>-1.9603387298153807E-3</v>
      </c>
    </row>
    <row r="26" spans="2:6" s="4" customFormat="1" outlineLevel="1" x14ac:dyDescent="0.25">
      <c r="B26" s="78" t="s">
        <v>120</v>
      </c>
      <c r="C26" s="489">
        <v>81447</v>
      </c>
      <c r="D26" s="482">
        <v>0.11681384379113657</v>
      </c>
      <c r="E26" s="483">
        <v>-2.6684990439770573E-2</v>
      </c>
      <c r="F26" s="484">
        <v>-1.0346583263628806E-2</v>
      </c>
    </row>
    <row r="27" spans="2:6" s="4" customFormat="1" outlineLevel="1" x14ac:dyDescent="0.25">
      <c r="B27" s="78" t="s">
        <v>121</v>
      </c>
      <c r="C27" s="489">
        <v>67485</v>
      </c>
      <c r="D27" s="482">
        <v>-0.17142436185494858</v>
      </c>
      <c r="E27" s="483">
        <v>-2.3866348448687402E-2</v>
      </c>
      <c r="F27" s="484">
        <v>-2.0356938998761787E-2</v>
      </c>
    </row>
    <row r="28" spans="2:6" s="4" customFormat="1" outlineLevel="1" x14ac:dyDescent="0.25">
      <c r="B28" s="78" t="s">
        <v>136</v>
      </c>
      <c r="C28" s="489">
        <v>66713</v>
      </c>
      <c r="D28" s="482">
        <v>-1.1439579165740565E-2</v>
      </c>
      <c r="E28" s="483">
        <v>-1.389443188033046E-2</v>
      </c>
      <c r="F28" s="484">
        <v>-2.4932682911796289E-2</v>
      </c>
    </row>
    <row r="29" spans="2:6" s="4" customFormat="1" outlineLevel="1" x14ac:dyDescent="0.25">
      <c r="B29" s="78" t="s">
        <v>110</v>
      </c>
      <c r="C29" s="489">
        <v>62624</v>
      </c>
      <c r="D29" s="482">
        <v>-6.129240178076234E-2</v>
      </c>
      <c r="E29" s="483">
        <v>3.3399339933993355E-2</v>
      </c>
      <c r="F29" s="484">
        <v>-1.0980246467758747E-2</v>
      </c>
    </row>
    <row r="30" spans="2:6" s="4" customFormat="1" outlineLevel="1" x14ac:dyDescent="0.25">
      <c r="B30" s="78" t="s">
        <v>111</v>
      </c>
      <c r="C30" s="489">
        <v>59749</v>
      </c>
      <c r="D30" s="482">
        <v>-4.5908916709248904E-2</v>
      </c>
      <c r="E30" s="483">
        <v>8.9157562351191988E-3</v>
      </c>
      <c r="F30" s="484">
        <v>-6.4794929069829088E-3</v>
      </c>
    </row>
    <row r="31" spans="2:6" s="4" customFormat="1" ht="15.75" x14ac:dyDescent="0.25">
      <c r="B31" s="102">
        <v>2015</v>
      </c>
      <c r="C31" s="490">
        <v>761912</v>
      </c>
      <c r="D31" s="491"/>
      <c r="E31" s="492">
        <v>-6.4794929069829088E-3</v>
      </c>
      <c r="F31" s="493">
        <v>-6.4794929069829088E-3</v>
      </c>
    </row>
    <row r="32" spans="2:6" s="4" customFormat="1" outlineLevel="1" x14ac:dyDescent="0.25">
      <c r="B32" s="78" t="s">
        <v>112</v>
      </c>
      <c r="C32" s="489">
        <v>57174</v>
      </c>
      <c r="D32" s="482">
        <v>-8.0463837110185454E-2</v>
      </c>
      <c r="E32" s="483">
        <v>2.3596390718991778E-2</v>
      </c>
      <c r="F32" s="484">
        <v>9.832442464301816E-2</v>
      </c>
    </row>
    <row r="33" spans="2:6" s="4" customFormat="1" outlineLevel="1" x14ac:dyDescent="0.25">
      <c r="B33" s="78" t="s">
        <v>113</v>
      </c>
      <c r="C33" s="489">
        <v>55708</v>
      </c>
      <c r="D33" s="482">
        <v>-2.5641025641025661E-2</v>
      </c>
      <c r="E33" s="483">
        <v>4.7280657229334722E-2</v>
      </c>
      <c r="F33" s="484">
        <v>0.10576999333237391</v>
      </c>
    </row>
    <row r="34" spans="2:6" s="4" customFormat="1" outlineLevel="1" x14ac:dyDescent="0.25">
      <c r="B34" s="78" t="s">
        <v>114</v>
      </c>
      <c r="C34" s="489">
        <v>64514</v>
      </c>
      <c r="D34" s="482">
        <v>0.15807424427371286</v>
      </c>
      <c r="E34" s="483">
        <v>0</v>
      </c>
      <c r="F34" s="484">
        <v>0.10189903613964124</v>
      </c>
    </row>
    <row r="35" spans="2:6" s="4" customFormat="1" outlineLevel="1" x14ac:dyDescent="0.25">
      <c r="B35" s="78" t="s">
        <v>115</v>
      </c>
      <c r="C35" s="489">
        <v>59018</v>
      </c>
      <c r="D35" s="482">
        <v>-8.519081129677275E-2</v>
      </c>
      <c r="E35" s="483">
        <v>9.5055199925781597E-2</v>
      </c>
      <c r="F35" s="484">
        <v>0.11326113710527785</v>
      </c>
    </row>
    <row r="36" spans="2:6" s="4" customFormat="1" outlineLevel="1" x14ac:dyDescent="0.25">
      <c r="B36" s="78" t="s">
        <v>135</v>
      </c>
      <c r="C36" s="489">
        <v>52591</v>
      </c>
      <c r="D36" s="482">
        <v>-0.10889897997221187</v>
      </c>
      <c r="E36" s="483">
        <v>3.4176941380056336E-2</v>
      </c>
      <c r="F36" s="484">
        <v>0.11556453483762419</v>
      </c>
    </row>
    <row r="37" spans="2:6" s="4" customFormat="1" outlineLevel="1" x14ac:dyDescent="0.25">
      <c r="B37" s="78" t="s">
        <v>118</v>
      </c>
      <c r="C37" s="489">
        <v>62224</v>
      </c>
      <c r="D37" s="482">
        <v>0.18316822269970157</v>
      </c>
      <c r="E37" s="483">
        <v>-1.7166417994256555E-3</v>
      </c>
      <c r="F37" s="484">
        <v>0.10598243064998436</v>
      </c>
    </row>
    <row r="38" spans="2:6" s="4" customFormat="1" outlineLevel="1" x14ac:dyDescent="0.25">
      <c r="B38" s="78" t="s">
        <v>119</v>
      </c>
      <c r="C38" s="489">
        <v>75363</v>
      </c>
      <c r="D38" s="482">
        <v>0.21115646695808699</v>
      </c>
      <c r="E38" s="483">
        <v>8.664244311791669E-2</v>
      </c>
      <c r="F38" s="484">
        <v>8.6680821109042183E-2</v>
      </c>
    </row>
    <row r="39" spans="2:6" s="4" customFormat="1" outlineLevel="1" x14ac:dyDescent="0.25">
      <c r="B39" s="78" t="s">
        <v>120</v>
      </c>
      <c r="C39" s="489">
        <v>83680</v>
      </c>
      <c r="D39" s="482">
        <v>0.11035919483035439</v>
      </c>
      <c r="E39" s="483">
        <v>5.326754606786821E-2</v>
      </c>
      <c r="F39" s="484">
        <v>7.4671282208760292E-2</v>
      </c>
    </row>
    <row r="40" spans="2:6" s="4" customFormat="1" outlineLevel="1" x14ac:dyDescent="0.25">
      <c r="B40" s="78" t="s">
        <v>121</v>
      </c>
      <c r="C40" s="489">
        <v>69135</v>
      </c>
      <c r="D40" s="482">
        <v>-0.1738169216061185</v>
      </c>
      <c r="E40" s="483">
        <v>9.8217689668318675E-2</v>
      </c>
      <c r="F40" s="484">
        <v>7.9261356525221816E-2</v>
      </c>
    </row>
    <row r="41" spans="2:6" s="4" customFormat="1" outlineLevel="1" x14ac:dyDescent="0.25">
      <c r="B41" s="78" t="s">
        <v>136</v>
      </c>
      <c r="C41" s="489">
        <v>67653</v>
      </c>
      <c r="D41" s="482">
        <v>-2.1436320243002793E-2</v>
      </c>
      <c r="E41" s="483">
        <v>4.1215852250865659E-2</v>
      </c>
      <c r="F41" s="484">
        <v>6.9989668002132355E-2</v>
      </c>
    </row>
    <row r="42" spans="2:6" s="4" customFormat="1" outlineLevel="1" x14ac:dyDescent="0.25">
      <c r="B42" s="78" t="s">
        <v>110</v>
      </c>
      <c r="C42" s="489">
        <v>60600</v>
      </c>
      <c r="D42" s="482">
        <v>-0.10425258303401175</v>
      </c>
      <c r="E42" s="483">
        <v>-0.12855910267471959</v>
      </c>
      <c r="F42" s="484">
        <v>3.555810240206192E-2</v>
      </c>
    </row>
    <row r="43" spans="2:6" s="4" customFormat="1" outlineLevel="1" x14ac:dyDescent="0.25">
      <c r="B43" s="78" t="s">
        <v>111</v>
      </c>
      <c r="C43" s="489">
        <v>59221</v>
      </c>
      <c r="D43" s="482">
        <v>-2.2755775577557702E-2</v>
      </c>
      <c r="E43" s="483">
        <v>-4.7541695482252289E-2</v>
      </c>
      <c r="F43" s="484">
        <v>2.3752883506343636E-2</v>
      </c>
    </row>
    <row r="44" spans="2:6" s="4" customFormat="1" ht="15.75" x14ac:dyDescent="0.25">
      <c r="B44" s="102">
        <v>2014</v>
      </c>
      <c r="C44" s="490">
        <v>766881</v>
      </c>
      <c r="D44" s="491"/>
      <c r="E44" s="492">
        <v>2.3752883506343636E-2</v>
      </c>
      <c r="F44" s="493">
        <v>2.3752883506343636E-2</v>
      </c>
    </row>
    <row r="45" spans="2:6" s="4" customFormat="1" hidden="1" outlineLevel="1" x14ac:dyDescent="0.25">
      <c r="B45" s="78" t="s">
        <v>112</v>
      </c>
      <c r="C45" s="489">
        <v>55856</v>
      </c>
      <c r="D45" s="482">
        <v>-1.1258231253982842E-2</v>
      </c>
      <c r="E45" s="483">
        <v>-1.8641179261029261E-2</v>
      </c>
      <c r="F45" s="484">
        <v>-6.2719237475426848E-2</v>
      </c>
    </row>
    <row r="46" spans="2:6" s="4" customFormat="1" hidden="1" outlineLevel="1" x14ac:dyDescent="0.25">
      <c r="B46" s="78" t="s">
        <v>113</v>
      </c>
      <c r="C46" s="489">
        <v>53193</v>
      </c>
      <c r="D46" s="482">
        <v>-4.7676167287310278E-2</v>
      </c>
      <c r="E46" s="483">
        <v>-4.1895567283272372E-2</v>
      </c>
      <c r="F46" s="484">
        <v>-6.4417464522440682E-2</v>
      </c>
    </row>
    <row r="47" spans="2:6" s="4" customFormat="1" hidden="1" outlineLevel="1" x14ac:dyDescent="0.25">
      <c r="B47" s="78" t="s">
        <v>114</v>
      </c>
      <c r="C47" s="489">
        <v>64514</v>
      </c>
      <c r="D47" s="482">
        <v>0.21282875566333925</v>
      </c>
      <c r="E47" s="483">
        <v>3.8504877499114576E-2</v>
      </c>
      <c r="F47" s="484">
        <v>-5.5307770794333688E-2</v>
      </c>
    </row>
    <row r="48" spans="2:6" s="4" customFormat="1" hidden="1" outlineLevel="1" x14ac:dyDescent="0.25">
      <c r="B48" s="78" t="s">
        <v>115</v>
      </c>
      <c r="C48" s="489">
        <v>53895</v>
      </c>
      <c r="D48" s="482">
        <v>-0.16459993179774934</v>
      </c>
      <c r="E48" s="483">
        <v>-4.2156148364050017E-2</v>
      </c>
      <c r="F48" s="484">
        <v>-5.0873965041398295E-2</v>
      </c>
    </row>
    <row r="49" spans="2:6" s="4" customFormat="1" hidden="1" outlineLevel="1" x14ac:dyDescent="0.25">
      <c r="B49" s="78" t="s">
        <v>135</v>
      </c>
      <c r="C49" s="489">
        <v>50853</v>
      </c>
      <c r="D49" s="482">
        <v>-5.6443083774004976E-2</v>
      </c>
      <c r="E49" s="483">
        <v>2.9979684818839392E-3</v>
      </c>
      <c r="F49" s="484">
        <v>-4.973622929982513E-2</v>
      </c>
    </row>
    <row r="50" spans="2:6" s="4" customFormat="1" hidden="1" outlineLevel="1" x14ac:dyDescent="0.25">
      <c r="B50" s="78" t="s">
        <v>118</v>
      </c>
      <c r="C50" s="489">
        <v>62331</v>
      </c>
      <c r="D50" s="482">
        <v>0.22570939767565346</v>
      </c>
      <c r="E50" s="483">
        <v>0.10267659702443077</v>
      </c>
      <c r="F50" s="484">
        <v>-4.1327919898281773E-2</v>
      </c>
    </row>
    <row r="51" spans="2:6" s="4" customFormat="1" hidden="1" outlineLevel="1" x14ac:dyDescent="0.25">
      <c r="B51" s="78" t="s">
        <v>119</v>
      </c>
      <c r="C51" s="489">
        <v>69354</v>
      </c>
      <c r="D51" s="482">
        <v>0.11267266689127409</v>
      </c>
      <c r="E51" s="483">
        <v>0.3434449093444909</v>
      </c>
      <c r="F51" s="484">
        <v>8.3936440150385039E-3</v>
      </c>
    </row>
    <row r="52" spans="2:6" s="4" customFormat="1" hidden="1" outlineLevel="1" x14ac:dyDescent="0.25">
      <c r="B52" s="78" t="s">
        <v>120</v>
      </c>
      <c r="C52" s="489">
        <v>79448</v>
      </c>
      <c r="D52" s="482">
        <v>0.14554315540560014</v>
      </c>
      <c r="E52" s="483">
        <v>0.17464072387485952</v>
      </c>
      <c r="F52" s="484">
        <v>3.6578748992605048E-2</v>
      </c>
    </row>
    <row r="53" spans="2:6" s="4" customFormat="1" hidden="1" outlineLevel="1" x14ac:dyDescent="0.25">
      <c r="B53" s="78" t="s">
        <v>121</v>
      </c>
      <c r="C53" s="489">
        <v>62952</v>
      </c>
      <c r="D53" s="482">
        <v>-0.20763266539119929</v>
      </c>
      <c r="E53" s="483">
        <v>4.4499751119960074E-2</v>
      </c>
      <c r="F53" s="484">
        <v>3.5690984429392225E-2</v>
      </c>
    </row>
    <row r="54" spans="2:6" s="4" customFormat="1" hidden="1" outlineLevel="1" x14ac:dyDescent="0.25">
      <c r="B54" s="78" t="s">
        <v>136</v>
      </c>
      <c r="C54" s="489">
        <v>64975</v>
      </c>
      <c r="D54" s="482">
        <v>3.2135595374253478E-2</v>
      </c>
      <c r="E54" s="483">
        <v>0.15529595846446553</v>
      </c>
      <c r="F54" s="484">
        <v>5.3427159650438094E-2</v>
      </c>
    </row>
    <row r="55" spans="2:6" s="4" customFormat="1" hidden="1" outlineLevel="1" x14ac:dyDescent="0.25">
      <c r="B55" s="78" t="s">
        <v>110</v>
      </c>
      <c r="C55" s="489">
        <v>69540</v>
      </c>
      <c r="D55" s="482">
        <v>7.0257791458253172E-2</v>
      </c>
      <c r="E55" s="483">
        <v>0.28842198877216396</v>
      </c>
      <c r="F55" s="484">
        <v>8.2262697318520761E-2</v>
      </c>
    </row>
    <row r="56" spans="2:6" s="4" customFormat="1" hidden="1" outlineLevel="1" x14ac:dyDescent="0.25">
      <c r="B56" s="78" t="s">
        <v>111</v>
      </c>
      <c r="C56" s="489">
        <v>62177</v>
      </c>
      <c r="D56" s="482">
        <v>-0.10588150704630428</v>
      </c>
      <c r="E56" s="483">
        <v>0.10063371804857324</v>
      </c>
      <c r="F56" s="484">
        <v>9.4695369938724738E-2</v>
      </c>
    </row>
    <row r="57" spans="2:6" s="4" customFormat="1" ht="15.75" collapsed="1" x14ac:dyDescent="0.25">
      <c r="B57" s="102">
        <v>2013</v>
      </c>
      <c r="C57" s="490">
        <v>749088</v>
      </c>
      <c r="D57" s="491"/>
      <c r="E57" s="492">
        <v>9.4695369938724738E-2</v>
      </c>
      <c r="F57" s="493">
        <v>9.4695369938724738E-2</v>
      </c>
    </row>
    <row r="58" spans="2:6" s="4" customFormat="1" hidden="1" outlineLevel="1" x14ac:dyDescent="0.25">
      <c r="B58" s="78" t="s">
        <v>112</v>
      </c>
      <c r="C58" s="489">
        <v>56917</v>
      </c>
      <c r="D58" s="482">
        <v>-3.6937394247038902E-2</v>
      </c>
      <c r="E58" s="483">
        <v>2.1445748537382014E-2</v>
      </c>
      <c r="F58" s="484">
        <v>2.7250179676160169E-2</v>
      </c>
    </row>
    <row r="59" spans="2:6" s="4" customFormat="1" hidden="1" outlineLevel="1" x14ac:dyDescent="0.25">
      <c r="B59" s="78" t="s">
        <v>113</v>
      </c>
      <c r="C59" s="489">
        <v>55519</v>
      </c>
      <c r="D59" s="482">
        <v>-2.4562081627633181E-2</v>
      </c>
      <c r="E59" s="483">
        <v>-2.0517977488444306E-2</v>
      </c>
      <c r="F59" s="484">
        <v>2.3026329661246958E-2</v>
      </c>
    </row>
    <row r="60" spans="2:6" s="4" customFormat="1" hidden="1" outlineLevel="1" x14ac:dyDescent="0.25">
      <c r="B60" s="78" t="s">
        <v>114</v>
      </c>
      <c r="C60" s="489">
        <v>62122</v>
      </c>
      <c r="D60" s="482">
        <v>0.11893225742538593</v>
      </c>
      <c r="E60" s="483">
        <v>-6.7349267355272691E-2</v>
      </c>
      <c r="F60" s="484">
        <v>6.2982507641515806E-3</v>
      </c>
    </row>
    <row r="61" spans="2:6" s="4" customFormat="1" hidden="1" outlineLevel="1" x14ac:dyDescent="0.25">
      <c r="B61" s="78" t="s">
        <v>115</v>
      </c>
      <c r="C61" s="489">
        <v>56267</v>
      </c>
      <c r="D61" s="482">
        <v>-9.4250024146035227E-2</v>
      </c>
      <c r="E61" s="483">
        <v>-9.4585244186982109E-2</v>
      </c>
      <c r="F61" s="484">
        <v>-5.1253889804137032E-3</v>
      </c>
    </row>
    <row r="62" spans="2:6" s="4" customFormat="1" hidden="1" outlineLevel="1" x14ac:dyDescent="0.25">
      <c r="B62" s="78" t="s">
        <v>135</v>
      </c>
      <c r="C62" s="489">
        <v>50701</v>
      </c>
      <c r="D62" s="482">
        <v>-9.8921214921712575E-2</v>
      </c>
      <c r="E62" s="483">
        <v>-1.3599221789883265E-2</v>
      </c>
      <c r="F62" s="484">
        <v>1.1300271541754281E-3</v>
      </c>
    </row>
    <row r="63" spans="2:6" s="4" customFormat="1" hidden="1" outlineLevel="1" x14ac:dyDescent="0.25">
      <c r="B63" s="78" t="s">
        <v>118</v>
      </c>
      <c r="C63" s="489">
        <v>56527</v>
      </c>
      <c r="D63" s="482">
        <v>0.1149089761543165</v>
      </c>
      <c r="E63" s="483">
        <v>-4.0874574957275867E-3</v>
      </c>
      <c r="F63" s="484">
        <v>1.2001548040090793E-2</v>
      </c>
    </row>
    <row r="64" spans="2:6" s="4" customFormat="1" hidden="1" outlineLevel="1" x14ac:dyDescent="0.25">
      <c r="B64" s="78" t="s">
        <v>119</v>
      </c>
      <c r="C64" s="489">
        <v>51624</v>
      </c>
      <c r="D64" s="482">
        <v>-8.6737311373326076E-2</v>
      </c>
      <c r="E64" s="483">
        <v>-0.25581663543318434</v>
      </c>
      <c r="F64" s="484">
        <v>-2.3167415753898579E-2</v>
      </c>
    </row>
    <row r="65" spans="2:6" s="4" customFormat="1" hidden="1" outlineLevel="1" x14ac:dyDescent="0.25">
      <c r="B65" s="78" t="s">
        <v>120</v>
      </c>
      <c r="C65" s="489">
        <v>67636</v>
      </c>
      <c r="D65" s="482">
        <v>0.31016581434991486</v>
      </c>
      <c r="E65" s="483">
        <v>-0.10106326422115897</v>
      </c>
      <c r="F65" s="484">
        <v>-3.8001728743209284E-2</v>
      </c>
    </row>
    <row r="66" spans="2:6" s="4" customFormat="1" hidden="1" outlineLevel="1" x14ac:dyDescent="0.25">
      <c r="B66" s="78" t="s">
        <v>121</v>
      </c>
      <c r="C66" s="489">
        <v>60270</v>
      </c>
      <c r="D66" s="482">
        <v>-0.10890649949730913</v>
      </c>
      <c r="E66" s="483">
        <v>5.5738508968609768E-2</v>
      </c>
      <c r="F66" s="484">
        <v>-3.5142646711413095E-2</v>
      </c>
    </row>
    <row r="67" spans="2:6" s="4" customFormat="1" hidden="1" outlineLevel="1" x14ac:dyDescent="0.25">
      <c r="B67" s="78" t="s">
        <v>136</v>
      </c>
      <c r="C67" s="489">
        <v>56241</v>
      </c>
      <c r="D67" s="482">
        <v>-6.6849178695868594E-2</v>
      </c>
      <c r="E67" s="483">
        <v>-5.6991951710261612E-2</v>
      </c>
      <c r="F67" s="484">
        <v>-4.6271411277353791E-2</v>
      </c>
    </row>
    <row r="68" spans="2:6" s="4" customFormat="1" hidden="1" outlineLevel="1" x14ac:dyDescent="0.25">
      <c r="B68" s="78" t="s">
        <v>110</v>
      </c>
      <c r="C68" s="489">
        <v>53973</v>
      </c>
      <c r="D68" s="482">
        <v>-4.0326452232357202E-2</v>
      </c>
      <c r="E68" s="483">
        <v>-6.9398944791199679E-2</v>
      </c>
      <c r="F68" s="484">
        <v>-5.4354544941414895E-2</v>
      </c>
    </row>
    <row r="69" spans="2:6" s="4" customFormat="1" hidden="1" outlineLevel="1" x14ac:dyDescent="0.25">
      <c r="B69" s="78" t="s">
        <v>111</v>
      </c>
      <c r="C69" s="489">
        <v>56492</v>
      </c>
      <c r="D69" s="482">
        <v>4.6671483890093235E-2</v>
      </c>
      <c r="E69" s="483">
        <v>-4.4128595600676834E-2</v>
      </c>
      <c r="F69" s="484">
        <v>-5.9722268025371283E-2</v>
      </c>
    </row>
    <row r="70" spans="2:6" s="4" customFormat="1" ht="15.75" collapsed="1" x14ac:dyDescent="0.25">
      <c r="B70" s="102">
        <v>2012</v>
      </c>
      <c r="C70" s="490">
        <v>684289</v>
      </c>
      <c r="D70" s="491"/>
      <c r="E70" s="492">
        <v>-5.9722268025371283E-2</v>
      </c>
      <c r="F70" s="493">
        <v>-5.9722268025371283E-2</v>
      </c>
    </row>
    <row r="71" spans="2:6" s="4" customFormat="1" hidden="1" outlineLevel="1" x14ac:dyDescent="0.25">
      <c r="B71" s="78" t="s">
        <v>112</v>
      </c>
      <c r="C71" s="489">
        <v>55722</v>
      </c>
      <c r="D71" s="482">
        <v>-3.4732447554870371E-2</v>
      </c>
      <c r="E71" s="483">
        <v>-3.5283933518005517E-2</v>
      </c>
      <c r="F71" s="484">
        <v>-7.9124609710582439E-2</v>
      </c>
    </row>
    <row r="72" spans="2:6" s="4" customFormat="1" hidden="1" outlineLevel="1" x14ac:dyDescent="0.25">
      <c r="B72" s="78" t="s">
        <v>113</v>
      </c>
      <c r="C72" s="489">
        <v>56682</v>
      </c>
      <c r="D72" s="482">
        <v>1.7228383762248223E-2</v>
      </c>
      <c r="E72" s="483">
        <v>3.2665925777478177E-2</v>
      </c>
      <c r="F72" s="484">
        <v>-7.1703249024927196E-2</v>
      </c>
    </row>
    <row r="73" spans="2:6" s="4" customFormat="1" hidden="1" outlineLevel="1" x14ac:dyDescent="0.25">
      <c r="B73" s="78" t="s">
        <v>114</v>
      </c>
      <c r="C73" s="489">
        <v>66608</v>
      </c>
      <c r="D73" s="482">
        <v>0.17511732119544132</v>
      </c>
      <c r="E73" s="483">
        <v>0.12437542201215401</v>
      </c>
      <c r="F73" s="484">
        <v>-5.4751158594641747E-2</v>
      </c>
    </row>
    <row r="74" spans="2:6" s="4" customFormat="1" hidden="1" outlineLevel="1" x14ac:dyDescent="0.25">
      <c r="B74" s="78" t="s">
        <v>115</v>
      </c>
      <c r="C74" s="489">
        <v>62145</v>
      </c>
      <c r="D74" s="482">
        <v>-6.70039634878693E-2</v>
      </c>
      <c r="E74" s="483">
        <v>3.9214046822742432E-2</v>
      </c>
      <c r="F74" s="484">
        <v>-3.823501168336485E-2</v>
      </c>
    </row>
    <row r="75" spans="2:6" s="4" customFormat="1" hidden="1" outlineLevel="1" x14ac:dyDescent="0.25">
      <c r="B75" s="78" t="s">
        <v>135</v>
      </c>
      <c r="C75" s="489">
        <v>51400</v>
      </c>
      <c r="D75" s="482">
        <v>-0.17290208383618955</v>
      </c>
      <c r="E75" s="483">
        <v>-9.1936965585471042E-2</v>
      </c>
      <c r="F75" s="484">
        <v>-4.5792908943325661E-2</v>
      </c>
    </row>
    <row r="76" spans="2:6" s="4" customFormat="1" hidden="1" outlineLevel="1" x14ac:dyDescent="0.25">
      <c r="B76" s="78" t="s">
        <v>118</v>
      </c>
      <c r="C76" s="489">
        <v>56759</v>
      </c>
      <c r="D76" s="482">
        <v>0.10426070038910495</v>
      </c>
      <c r="E76" s="483">
        <v>-0.12245087277168787</v>
      </c>
      <c r="F76" s="484">
        <v>-5.965169530245551E-2</v>
      </c>
    </row>
    <row r="77" spans="2:6" s="4" customFormat="1" hidden="1" outlineLevel="1" x14ac:dyDescent="0.25">
      <c r="B77" s="78" t="s">
        <v>119</v>
      </c>
      <c r="C77" s="489">
        <v>69370</v>
      </c>
      <c r="D77" s="482">
        <v>0.22218502792508676</v>
      </c>
      <c r="E77" s="483">
        <v>0.1180234338485342</v>
      </c>
      <c r="F77" s="484">
        <v>-3.5933728403980125E-2</v>
      </c>
    </row>
    <row r="78" spans="2:6" s="4" customFormat="1" hidden="1" outlineLevel="1" x14ac:dyDescent="0.25">
      <c r="B78" s="78" t="s">
        <v>120</v>
      </c>
      <c r="C78" s="489">
        <v>75240</v>
      </c>
      <c r="D78" s="482">
        <v>8.4618711258469093E-2</v>
      </c>
      <c r="E78" s="483">
        <v>4.3348032282219728E-2</v>
      </c>
      <c r="F78" s="484">
        <v>-1.1631650194800947E-2</v>
      </c>
    </row>
    <row r="79" spans="2:6" s="4" customFormat="1" hidden="1" outlineLevel="1" x14ac:dyDescent="0.25">
      <c r="B79" s="78" t="s">
        <v>121</v>
      </c>
      <c r="C79" s="489">
        <v>57088</v>
      </c>
      <c r="D79" s="482">
        <v>-0.24125465178096761</v>
      </c>
      <c r="E79" s="483">
        <v>2.0905237933439347E-2</v>
      </c>
      <c r="F79" s="484">
        <v>-8.4342545653968148E-3</v>
      </c>
    </row>
    <row r="80" spans="2:6" s="4" customFormat="1" hidden="1" outlineLevel="1" x14ac:dyDescent="0.25">
      <c r="B80" s="78" t="s">
        <v>136</v>
      </c>
      <c r="C80" s="489">
        <v>59640</v>
      </c>
      <c r="D80" s="482">
        <v>4.4702914798206317E-2</v>
      </c>
      <c r="E80" s="483">
        <v>8.8182166511576954E-2</v>
      </c>
      <c r="F80" s="484">
        <v>3.4142314585763334E-3</v>
      </c>
    </row>
    <row r="81" spans="2:6" s="4" customFormat="1" hidden="1" outlineLevel="1" x14ac:dyDescent="0.25">
      <c r="B81" s="78" t="s">
        <v>110</v>
      </c>
      <c r="C81" s="489">
        <v>57998</v>
      </c>
      <c r="D81" s="482">
        <v>-2.7531857813547944E-2</v>
      </c>
      <c r="E81" s="483">
        <v>3.4533195390817228E-2</v>
      </c>
      <c r="F81" s="484">
        <v>1.3134587328198721E-2</v>
      </c>
    </row>
    <row r="82" spans="2:6" s="4" customFormat="1" hidden="1" outlineLevel="1" x14ac:dyDescent="0.25">
      <c r="B82" s="78" t="s">
        <v>111</v>
      </c>
      <c r="C82" s="489">
        <v>59100</v>
      </c>
      <c r="D82" s="482">
        <v>1.9000655195006821E-2</v>
      </c>
      <c r="E82" s="483">
        <v>2.3784364335579511E-2</v>
      </c>
      <c r="F82" s="484">
        <v>2.2629164980439764E-2</v>
      </c>
    </row>
    <row r="83" spans="2:6" s="4" customFormat="1" ht="15.75" collapsed="1" x14ac:dyDescent="0.25">
      <c r="B83" s="102">
        <v>2011</v>
      </c>
      <c r="C83" s="490">
        <v>727752</v>
      </c>
      <c r="D83" s="491"/>
      <c r="E83" s="492">
        <v>2.2629164980439764E-2</v>
      </c>
      <c r="F83" s="493">
        <v>2.2629164980439764E-2</v>
      </c>
    </row>
    <row r="84" spans="2:6" s="4" customFormat="1" hidden="1" outlineLevel="1" x14ac:dyDescent="0.25">
      <c r="B84" s="78" t="s">
        <v>112</v>
      </c>
      <c r="C84" s="489">
        <v>57760</v>
      </c>
      <c r="D84" s="482">
        <v>-8.3770879269047138E-2</v>
      </c>
      <c r="E84" s="483">
        <v>8.664009703691633E-4</v>
      </c>
      <c r="F84" s="484">
        <v>-0.15328382136574359</v>
      </c>
    </row>
    <row r="85" spans="2:6" s="4" customFormat="1" hidden="1" outlineLevel="1" x14ac:dyDescent="0.25">
      <c r="B85" s="78" t="s">
        <v>113</v>
      </c>
      <c r="C85" s="489">
        <v>54889</v>
      </c>
      <c r="D85" s="482">
        <v>-4.9705678670360132E-2</v>
      </c>
      <c r="E85" s="483">
        <v>-7.1534896309076723E-2</v>
      </c>
      <c r="F85" s="484">
        <v>-0.14904033534130967</v>
      </c>
    </row>
    <row r="86" spans="2:6" s="4" customFormat="1" hidden="1" outlineLevel="1" x14ac:dyDescent="0.25">
      <c r="B86" s="78" t="s">
        <v>114</v>
      </c>
      <c r="C86" s="489">
        <v>59240</v>
      </c>
      <c r="D86" s="482">
        <v>7.9269070305525657E-2</v>
      </c>
      <c r="E86" s="483">
        <v>-9.1257727530718369E-2</v>
      </c>
      <c r="F86" s="484">
        <v>-0.13317206740338294</v>
      </c>
    </row>
    <row r="87" spans="2:6" s="4" customFormat="1" hidden="1" outlineLevel="1" x14ac:dyDescent="0.25">
      <c r="B87" s="78" t="s">
        <v>115</v>
      </c>
      <c r="C87" s="489">
        <v>59800</v>
      </c>
      <c r="D87" s="482">
        <v>9.4530722484806873E-3</v>
      </c>
      <c r="E87" s="483">
        <v>-0.15080942913944906</v>
      </c>
      <c r="F87" s="484">
        <v>-0.13894337438502846</v>
      </c>
    </row>
    <row r="88" spans="2:6" s="4" customFormat="1" hidden="1" outlineLevel="1" x14ac:dyDescent="0.25">
      <c r="B88" s="78" t="s">
        <v>135</v>
      </c>
      <c r="C88" s="489">
        <v>56604</v>
      </c>
      <c r="D88" s="482">
        <v>-5.3444816053511701E-2</v>
      </c>
      <c r="E88" s="483">
        <v>8.6423492934657453E-3</v>
      </c>
      <c r="F88" s="484">
        <v>-0.11989738163638053</v>
      </c>
    </row>
    <row r="89" spans="2:6" s="4" customFormat="1" hidden="1" outlineLevel="1" x14ac:dyDescent="0.25">
      <c r="B89" s="78" t="s">
        <v>118</v>
      </c>
      <c r="C89" s="489">
        <v>64679</v>
      </c>
      <c r="D89" s="482">
        <v>0.14265776270228248</v>
      </c>
      <c r="E89" s="483">
        <v>4.2469860099284329E-2</v>
      </c>
      <c r="F89" s="484">
        <v>-0.10519622827179831</v>
      </c>
    </row>
    <row r="90" spans="2:6" s="4" customFormat="1" hidden="1" outlineLevel="1" x14ac:dyDescent="0.25">
      <c r="B90" s="78" t="s">
        <v>119</v>
      </c>
      <c r="C90" s="489">
        <v>62047</v>
      </c>
      <c r="D90" s="482">
        <v>-4.0693269840288204E-2</v>
      </c>
      <c r="E90" s="483">
        <v>-0.14973826294296599</v>
      </c>
      <c r="F90" s="484">
        <v>-0.10164445326953442</v>
      </c>
    </row>
    <row r="91" spans="2:6" s="4" customFormat="1" hidden="1" outlineLevel="1" x14ac:dyDescent="0.25">
      <c r="B91" s="78" t="s">
        <v>120</v>
      </c>
      <c r="C91" s="489">
        <v>72114</v>
      </c>
      <c r="D91" s="482">
        <v>0.16224797331055485</v>
      </c>
      <c r="E91" s="483">
        <v>-0.17295716497505587</v>
      </c>
      <c r="F91" s="484">
        <v>-9.8019702465227843E-2</v>
      </c>
    </row>
    <row r="92" spans="2:6" s="4" customFormat="1" hidden="1" outlineLevel="1" x14ac:dyDescent="0.25">
      <c r="B92" s="78" t="s">
        <v>121</v>
      </c>
      <c r="C92" s="489">
        <v>55919</v>
      </c>
      <c r="D92" s="482">
        <v>-0.22457497850625396</v>
      </c>
      <c r="E92" s="483">
        <v>-2.0408520776399652E-2</v>
      </c>
      <c r="F92" s="484">
        <v>-8.4501783107969186E-2</v>
      </c>
    </row>
    <row r="93" spans="2:6" s="4" customFormat="1" hidden="1" outlineLevel="1" x14ac:dyDescent="0.25">
      <c r="B93" s="78" t="s">
        <v>136</v>
      </c>
      <c r="C93" s="489">
        <v>54807</v>
      </c>
      <c r="D93" s="482">
        <v>-1.9885906400329056E-2</v>
      </c>
      <c r="E93" s="483">
        <v>-6.4088114754098369E-2</v>
      </c>
      <c r="F93" s="484">
        <v>-7.9825645862275474E-2</v>
      </c>
    </row>
    <row r="94" spans="2:6" s="4" customFormat="1" hidden="1" outlineLevel="1" x14ac:dyDescent="0.25">
      <c r="B94" s="78" t="s">
        <v>110</v>
      </c>
      <c r="C94" s="489">
        <v>56062</v>
      </c>
      <c r="D94" s="482">
        <v>2.2898534858685871E-2</v>
      </c>
      <c r="E94" s="483">
        <v>-8.2124496545400993E-2</v>
      </c>
      <c r="F94" s="484">
        <v>-7.7360416020548772E-2</v>
      </c>
    </row>
    <row r="95" spans="2:6" s="4" customFormat="1" hidden="1" outlineLevel="1" x14ac:dyDescent="0.25">
      <c r="B95" s="78" t="s">
        <v>111</v>
      </c>
      <c r="C95" s="489">
        <v>57727</v>
      </c>
      <c r="D95" s="482">
        <v>2.9699261531875409E-2</v>
      </c>
      <c r="E95" s="483">
        <v>-8.4294348122650353E-2</v>
      </c>
      <c r="F95" s="484">
        <v>-7.6419928049711094E-2</v>
      </c>
    </row>
    <row r="96" spans="2:6" s="4" customFormat="1" ht="15.75" collapsed="1" x14ac:dyDescent="0.25">
      <c r="B96" s="102">
        <v>2010</v>
      </c>
      <c r="C96" s="490">
        <v>711648</v>
      </c>
      <c r="D96" s="491"/>
      <c r="E96" s="492">
        <v>-7.6419928049711094E-2</v>
      </c>
      <c r="F96" s="493">
        <v>-7.6419928049711094E-2</v>
      </c>
    </row>
    <row r="97" spans="2:6" s="4" customFormat="1" hidden="1" outlineLevel="1" x14ac:dyDescent="0.25">
      <c r="B97" s="78" t="s">
        <v>112</v>
      </c>
      <c r="C97" s="489">
        <v>57710</v>
      </c>
      <c r="D97" s="482">
        <v>-0.17066651337912797</v>
      </c>
      <c r="E97" s="483">
        <v>-0.12425263285683941</v>
      </c>
      <c r="F97" s="484">
        <v>-6.0732066778955707E-2</v>
      </c>
    </row>
    <row r="98" spans="2:6" s="4" customFormat="1" hidden="1" outlineLevel="1" x14ac:dyDescent="0.25">
      <c r="B98" s="78" t="s">
        <v>113</v>
      </c>
      <c r="C98" s="489">
        <v>59118</v>
      </c>
      <c r="D98" s="482">
        <v>2.4397851325593578E-2</v>
      </c>
      <c r="E98" s="483">
        <v>-0.13854807215923992</v>
      </c>
      <c r="F98" s="484">
        <v>-7.0950563830851743E-2</v>
      </c>
    </row>
    <row r="99" spans="2:6" s="4" customFormat="1" hidden="1" outlineLevel="1" x14ac:dyDescent="0.25">
      <c r="B99" s="78" t="s">
        <v>114</v>
      </c>
      <c r="C99" s="489">
        <v>65189</v>
      </c>
      <c r="D99" s="482">
        <v>0.10269291924625334</v>
      </c>
      <c r="E99" s="483">
        <v>-0.26371727393887368</v>
      </c>
      <c r="F99" s="484">
        <v>-0.10308767129730456</v>
      </c>
    </row>
    <row r="100" spans="2:6" s="4" customFormat="1" hidden="1" outlineLevel="1" x14ac:dyDescent="0.25">
      <c r="B100" s="78" t="s">
        <v>115</v>
      </c>
      <c r="C100" s="489">
        <v>70420</v>
      </c>
      <c r="D100" s="482">
        <v>8.0243599380263486E-2</v>
      </c>
      <c r="E100" s="483">
        <v>-8.3955563649608433E-2</v>
      </c>
      <c r="F100" s="484">
        <v>-0.10637900477304196</v>
      </c>
    </row>
    <row r="101" spans="2:6" s="4" customFormat="1" hidden="1" outlineLevel="1" x14ac:dyDescent="0.25">
      <c r="B101" s="78" t="s">
        <v>135</v>
      </c>
      <c r="C101" s="489">
        <v>56119</v>
      </c>
      <c r="D101" s="482">
        <v>-0.20308151093439364</v>
      </c>
      <c r="E101" s="483">
        <v>-0.2458340052679675</v>
      </c>
      <c r="F101" s="484">
        <v>-0.13627180397496996</v>
      </c>
    </row>
    <row r="102" spans="2:6" s="4" customFormat="1" hidden="1" outlineLevel="1" x14ac:dyDescent="0.25">
      <c r="B102" s="78" t="s">
        <v>118</v>
      </c>
      <c r="C102" s="489">
        <v>62044</v>
      </c>
      <c r="D102" s="482">
        <v>0.10557921559543115</v>
      </c>
      <c r="E102" s="483">
        <v>-0.1513029204568771</v>
      </c>
      <c r="F102" s="484">
        <v>-0.13936751923442781</v>
      </c>
    </row>
    <row r="103" spans="2:6" s="4" customFormat="1" hidden="1" outlineLevel="1" x14ac:dyDescent="0.25">
      <c r="B103" s="78" t="s">
        <v>119</v>
      </c>
      <c r="C103" s="489">
        <v>72974</v>
      </c>
      <c r="D103" s="482">
        <v>0.17616530204371084</v>
      </c>
      <c r="E103" s="483">
        <v>-0.17509947549285587</v>
      </c>
      <c r="F103" s="484">
        <v>-0.14517197410038585</v>
      </c>
    </row>
    <row r="104" spans="2:6" s="4" customFormat="1" hidden="1" outlineLevel="1" x14ac:dyDescent="0.25">
      <c r="B104" s="78" t="s">
        <v>120</v>
      </c>
      <c r="C104" s="489">
        <v>87195</v>
      </c>
      <c r="D104" s="482">
        <v>0.19487762764820338</v>
      </c>
      <c r="E104" s="483">
        <v>-0.18687170113956397</v>
      </c>
      <c r="F104" s="484">
        <v>-0.15964203745009031</v>
      </c>
    </row>
    <row r="105" spans="2:6" s="4" customFormat="1" hidden="1" outlineLevel="1" x14ac:dyDescent="0.25">
      <c r="B105" s="78" t="s">
        <v>121</v>
      </c>
      <c r="C105" s="489">
        <v>57084</v>
      </c>
      <c r="D105" s="482">
        <v>-0.34532943402718042</v>
      </c>
      <c r="E105" s="483">
        <v>-0.18748576634024139</v>
      </c>
      <c r="F105" s="484">
        <v>-0.16342911778331937</v>
      </c>
    </row>
    <row r="106" spans="2:6" s="4" customFormat="1" hidden="1" outlineLevel="1" x14ac:dyDescent="0.25">
      <c r="B106" s="78" t="s">
        <v>136</v>
      </c>
      <c r="C106" s="489">
        <v>58560</v>
      </c>
      <c r="D106" s="482">
        <v>2.5856632331301199E-2</v>
      </c>
      <c r="E106" s="483">
        <v>-0.12160439197804007</v>
      </c>
      <c r="F106" s="484">
        <v>-0.16090594480829201</v>
      </c>
    </row>
    <row r="107" spans="2:6" s="4" customFormat="1" hidden="1" outlineLevel="1" x14ac:dyDescent="0.25">
      <c r="B107" s="78" t="s">
        <v>110</v>
      </c>
      <c r="C107" s="489">
        <v>61078</v>
      </c>
      <c r="D107" s="482">
        <v>4.2998633879781423E-2</v>
      </c>
      <c r="E107" s="483">
        <v>-0.10979289035285889</v>
      </c>
      <c r="F107" s="484">
        <v>-0.16220010112978578</v>
      </c>
    </row>
    <row r="108" spans="2:6" s="4" customFormat="1" hidden="1" outlineLevel="1" x14ac:dyDescent="0.25">
      <c r="B108" s="78" t="s">
        <v>111</v>
      </c>
      <c r="C108" s="489">
        <v>63041</v>
      </c>
      <c r="D108" s="482">
        <v>3.2139231801958212E-2</v>
      </c>
      <c r="E108" s="483">
        <v>-9.4056275687638302E-2</v>
      </c>
      <c r="F108" s="484">
        <v>-0.16088823451900369</v>
      </c>
    </row>
    <row r="109" spans="2:6" s="4" customFormat="1" ht="15.75" collapsed="1" x14ac:dyDescent="0.25">
      <c r="B109" s="102">
        <v>2009</v>
      </c>
      <c r="C109" s="490">
        <v>770532</v>
      </c>
      <c r="D109" s="491"/>
      <c r="E109" s="492">
        <v>-0.16088823451900369</v>
      </c>
      <c r="F109" s="493">
        <v>-0.16088823451900369</v>
      </c>
    </row>
    <row r="110" spans="2:6" s="4" customFormat="1" hidden="1" outlineLevel="1" x14ac:dyDescent="0.25">
      <c r="B110" s="78" t="s">
        <v>112</v>
      </c>
      <c r="C110" s="489">
        <v>65898</v>
      </c>
      <c r="D110" s="482">
        <v>-0.16411284184890151</v>
      </c>
      <c r="E110" s="483">
        <v>-6.3481053695019218E-3</v>
      </c>
      <c r="F110" s="484">
        <v>-1.7734803157269385E-2</v>
      </c>
    </row>
    <row r="111" spans="2:6" s="4" customFormat="1" hidden="1" outlineLevel="1" x14ac:dyDescent="0.25">
      <c r="B111" s="78" t="s">
        <v>113</v>
      </c>
      <c r="C111" s="489">
        <v>68626</v>
      </c>
      <c r="D111" s="482">
        <v>4.1397310995781256E-2</v>
      </c>
      <c r="E111" s="483">
        <v>6.2020732225855912E-3</v>
      </c>
      <c r="F111" s="484">
        <v>-1.4712967536942512E-2</v>
      </c>
    </row>
    <row r="112" spans="2:6" s="4" customFormat="1" hidden="1" outlineLevel="1" x14ac:dyDescent="0.25">
      <c r="B112" s="78" t="s">
        <v>114</v>
      </c>
      <c r="C112" s="489">
        <v>88538</v>
      </c>
      <c r="D112" s="482">
        <v>0.29015242036545907</v>
      </c>
      <c r="E112" s="483">
        <v>0.10897066559783553</v>
      </c>
      <c r="F112" s="484">
        <v>-7.2513563304726913E-3</v>
      </c>
    </row>
    <row r="113" spans="2:6" s="4" customFormat="1" hidden="1" outlineLevel="1" x14ac:dyDescent="0.25">
      <c r="B113" s="78" t="s">
        <v>115</v>
      </c>
      <c r="C113" s="489">
        <v>76874</v>
      </c>
      <c r="D113" s="482">
        <v>-0.1317400438229912</v>
      </c>
      <c r="E113" s="483">
        <v>-4.4972296071756901E-2</v>
      </c>
      <c r="F113" s="484">
        <v>-6.2322674602414141E-3</v>
      </c>
    </row>
    <row r="114" spans="2:6" s="4" customFormat="1" hidden="1" outlineLevel="1" x14ac:dyDescent="0.25">
      <c r="B114" s="78" t="s">
        <v>135</v>
      </c>
      <c r="C114" s="489">
        <v>74412</v>
      </c>
      <c r="D114" s="482">
        <v>-3.2026432864167287E-2</v>
      </c>
      <c r="E114" s="483">
        <v>0.20277369195209083</v>
      </c>
      <c r="F114" s="484">
        <v>1.4460786077189258E-2</v>
      </c>
    </row>
    <row r="115" spans="2:6" s="4" customFormat="1" hidden="1" outlineLevel="1" x14ac:dyDescent="0.25">
      <c r="B115" s="78" t="s">
        <v>118</v>
      </c>
      <c r="C115" s="489">
        <v>73105</v>
      </c>
      <c r="D115" s="482">
        <v>-1.7564371337956297E-2</v>
      </c>
      <c r="E115" s="483">
        <v>-0.11287876029948907</v>
      </c>
      <c r="F115" s="484">
        <v>2.5276633008923799E-3</v>
      </c>
    </row>
    <row r="116" spans="2:6" s="4" customFormat="1" hidden="1" outlineLevel="1" x14ac:dyDescent="0.25">
      <c r="B116" s="78" t="s">
        <v>119</v>
      </c>
      <c r="C116" s="489">
        <v>88464</v>
      </c>
      <c r="D116" s="482">
        <v>0.21009506873674844</v>
      </c>
      <c r="E116" s="483">
        <v>-0.11488203629960181</v>
      </c>
      <c r="F116" s="484">
        <v>-5.9497415056971592E-3</v>
      </c>
    </row>
    <row r="117" spans="2:6" s="4" customFormat="1" hidden="1" outlineLevel="1" x14ac:dyDescent="0.25">
      <c r="B117" s="78" t="s">
        <v>120</v>
      </c>
      <c r="C117" s="489">
        <v>107234</v>
      </c>
      <c r="D117" s="482">
        <v>0.21217670464821858</v>
      </c>
      <c r="E117" s="483">
        <v>-6.2992057181304184E-2</v>
      </c>
      <c r="F117" s="484">
        <v>-1.4901041511511726E-2</v>
      </c>
    </row>
    <row r="118" spans="2:6" s="4" customFormat="1" hidden="1" outlineLevel="1" x14ac:dyDescent="0.25">
      <c r="B118" s="78" t="s">
        <v>121</v>
      </c>
      <c r="C118" s="489">
        <v>70256</v>
      </c>
      <c r="D118" s="482">
        <v>-0.34483466064867485</v>
      </c>
      <c r="E118" s="483">
        <v>-0.13965221650746995</v>
      </c>
      <c r="F118" s="484">
        <v>-1.6992423951641134E-2</v>
      </c>
    </row>
    <row r="119" spans="2:6" s="4" customFormat="1" hidden="1" outlineLevel="1" x14ac:dyDescent="0.25">
      <c r="B119" s="78" t="s">
        <v>136</v>
      </c>
      <c r="C119" s="489">
        <v>66667</v>
      </c>
      <c r="D119" s="482">
        <v>-5.1084604873605111E-2</v>
      </c>
      <c r="E119" s="483">
        <v>-0.15801106367930484</v>
      </c>
      <c r="F119" s="484">
        <v>-3.0104004704950005E-2</v>
      </c>
    </row>
    <row r="120" spans="2:6" s="4" customFormat="1" hidden="1" outlineLevel="1" x14ac:dyDescent="0.25">
      <c r="B120" s="78" t="s">
        <v>110</v>
      </c>
      <c r="C120" s="489">
        <v>68611</v>
      </c>
      <c r="D120" s="482">
        <v>2.9159854200728974E-2</v>
      </c>
      <c r="E120" s="483">
        <v>-9.9096614932114857E-2</v>
      </c>
      <c r="F120" s="484">
        <v>-4.055837720976907E-2</v>
      </c>
    </row>
    <row r="121" spans="2:6" s="4" customFormat="1" hidden="1" outlineLevel="1" x14ac:dyDescent="0.25">
      <c r="B121" s="78" t="s">
        <v>111</v>
      </c>
      <c r="C121" s="489">
        <v>69586</v>
      </c>
      <c r="D121" s="482">
        <v>1.4210549328824928E-2</v>
      </c>
      <c r="E121" s="483">
        <v>-0.11733218326652795</v>
      </c>
      <c r="F121" s="484">
        <v>-5.2693096088199387E-2</v>
      </c>
    </row>
    <row r="122" spans="2:6" s="4" customFormat="1" ht="15.75" collapsed="1" x14ac:dyDescent="0.25">
      <c r="B122" s="102">
        <v>2008</v>
      </c>
      <c r="C122" s="490">
        <v>918271</v>
      </c>
      <c r="D122" s="491"/>
      <c r="E122" s="492">
        <v>-5.2693096088199387E-2</v>
      </c>
      <c r="F122" s="493">
        <v>-5.2693096088199387E-2</v>
      </c>
    </row>
    <row r="123" spans="2:6" s="4" customFormat="1" hidden="1" outlineLevel="1" x14ac:dyDescent="0.25">
      <c r="B123" s="78" t="s">
        <v>112</v>
      </c>
      <c r="C123" s="489">
        <v>66319</v>
      </c>
      <c r="D123" s="482">
        <v>-0.12986604038469107</v>
      </c>
      <c r="E123" s="483">
        <v>-6.6302005635665573E-4</v>
      </c>
      <c r="F123" s="484">
        <v>13.864035682533942</v>
      </c>
    </row>
    <row r="124" spans="2:6" s="4" customFormat="1" hidden="1" outlineLevel="1" x14ac:dyDescent="0.25">
      <c r="B124" s="78" t="s">
        <v>113</v>
      </c>
      <c r="C124" s="489">
        <v>68203</v>
      </c>
      <c r="D124" s="482">
        <v>2.8408148494398322E-2</v>
      </c>
      <c r="E124" s="483">
        <v>-3.6667184564753708E-2</v>
      </c>
      <c r="F124" s="484">
        <v>6.1727300564296232</v>
      </c>
    </row>
    <row r="125" spans="2:6" s="4" customFormat="1" hidden="1" outlineLevel="1" x14ac:dyDescent="0.25">
      <c r="B125" s="78" t="s">
        <v>114</v>
      </c>
      <c r="C125" s="489">
        <v>79838</v>
      </c>
      <c r="D125" s="482">
        <v>0.17059366890019501</v>
      </c>
      <c r="E125" s="483">
        <v>1.7446380099147341E-2</v>
      </c>
      <c r="F125" s="484">
        <v>3.5688931554368342</v>
      </c>
    </row>
    <row r="126" spans="2:6" s="4" customFormat="1" hidden="1" outlineLevel="1" x14ac:dyDescent="0.25">
      <c r="B126" s="78" t="s">
        <v>115</v>
      </c>
      <c r="C126" s="489">
        <v>80494</v>
      </c>
      <c r="D126" s="482">
        <v>8.2166386933539837E-3</v>
      </c>
      <c r="E126" s="483">
        <v>-5.4646669876801335E-2</v>
      </c>
      <c r="F126" s="484">
        <v>2.2600190173483434</v>
      </c>
    </row>
    <row r="127" spans="2:6" s="4" customFormat="1" hidden="1" outlineLevel="1" x14ac:dyDescent="0.25">
      <c r="B127" s="78" t="s">
        <v>135</v>
      </c>
      <c r="C127" s="489">
        <v>61867</v>
      </c>
      <c r="D127" s="482">
        <v>-0.23140855219022538</v>
      </c>
      <c r="E127" s="483">
        <v>-0.10985295387183103</v>
      </c>
      <c r="F127" s="484">
        <v>1.6274900075618453</v>
      </c>
    </row>
    <row r="128" spans="2:6" s="4" customFormat="1" hidden="1" outlineLevel="1" x14ac:dyDescent="0.25">
      <c r="B128" s="78" t="s">
        <v>118</v>
      </c>
      <c r="C128" s="489">
        <v>82407</v>
      </c>
      <c r="D128" s="482">
        <v>0.33200252153813836</v>
      </c>
      <c r="E128" s="483">
        <v>2.8737282316958934E-2</v>
      </c>
      <c r="F128" s="484">
        <v>1.1652785949798505</v>
      </c>
    </row>
    <row r="129" spans="2:6" s="4" customFormat="1" hidden="1" outlineLevel="1" x14ac:dyDescent="0.25">
      <c r="B129" s="78" t="s">
        <v>119</v>
      </c>
      <c r="C129" s="489">
        <v>99946</v>
      </c>
      <c r="D129" s="482">
        <v>0.21283386120111158</v>
      </c>
      <c r="E129" s="483">
        <v>-3.1343283582089598E-2</v>
      </c>
      <c r="F129" s="484">
        <v>0.75584619692357724</v>
      </c>
    </row>
    <row r="130" spans="2:6" s="4" customFormat="1" hidden="1" outlineLevel="1" x14ac:dyDescent="0.25">
      <c r="B130" s="78" t="s">
        <v>120</v>
      </c>
      <c r="C130" s="489">
        <v>114443</v>
      </c>
      <c r="D130" s="482">
        <v>0.14504832609609197</v>
      </c>
      <c r="E130" s="483">
        <v>1.3406653738189389E-2</v>
      </c>
      <c r="F130" s="484">
        <v>0.46061179845580003</v>
      </c>
    </row>
    <row r="131" spans="2:6" s="4" customFormat="1" hidden="1" outlineLevel="1" x14ac:dyDescent="0.25">
      <c r="B131" s="78" t="s">
        <v>121</v>
      </c>
      <c r="C131" s="489">
        <v>81660</v>
      </c>
      <c r="D131" s="482">
        <v>-0.28645701353512232</v>
      </c>
      <c r="E131" s="483">
        <v>-0.10450707314398511</v>
      </c>
      <c r="F131" s="484">
        <v>0.27224410176274016</v>
      </c>
    </row>
    <row r="132" spans="2:6" s="4" customFormat="1" hidden="1" outlineLevel="1" x14ac:dyDescent="0.25">
      <c r="B132" s="78" t="s">
        <v>136</v>
      </c>
      <c r="C132" s="489">
        <v>79178</v>
      </c>
      <c r="D132" s="482">
        <v>-3.0394317903502333E-2</v>
      </c>
      <c r="E132" s="483">
        <v>1.6699137211244608E-3</v>
      </c>
      <c r="F132" s="484">
        <v>0.15221278070584288</v>
      </c>
    </row>
    <row r="133" spans="2:6" s="4" customFormat="1" hidden="1" outlineLevel="1" x14ac:dyDescent="0.25">
      <c r="B133" s="78" t="s">
        <v>110</v>
      </c>
      <c r="C133" s="489">
        <v>76158</v>
      </c>
      <c r="D133" s="482">
        <v>-3.8141908105786992E-2</v>
      </c>
      <c r="E133" s="483">
        <v>3.5895482800364586E-2</v>
      </c>
      <c r="F133" s="484">
        <v>6.2050054435654367E-2</v>
      </c>
    </row>
    <row r="134" spans="2:6" s="4" customFormat="1" hidden="1" outlineLevel="1" x14ac:dyDescent="0.25">
      <c r="B134" s="78" t="s">
        <v>111</v>
      </c>
      <c r="C134" s="489">
        <v>78836</v>
      </c>
      <c r="D134" s="482">
        <v>3.5163738543554146E-2</v>
      </c>
      <c r="E134" s="483">
        <v>3.436241258511874E-2</v>
      </c>
      <c r="F134" s="484">
        <v>-1.7351839799851221E-2</v>
      </c>
    </row>
    <row r="135" spans="2:6" s="4" customFormat="1" ht="15.75" collapsed="1" x14ac:dyDescent="0.25">
      <c r="B135" s="102">
        <v>2007</v>
      </c>
      <c r="C135" s="490">
        <v>969349</v>
      </c>
      <c r="D135" s="491"/>
      <c r="E135" s="492">
        <v>-1.7351839799851221E-2</v>
      </c>
      <c r="F135" s="493">
        <v>-1.7351839799851221E-2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183</v>
      </c>
      <c r="E136" s="483" t="s">
        <v>183</v>
      </c>
      <c r="F136" s="484" t="s">
        <v>183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183</v>
      </c>
      <c r="E137" s="483" t="s">
        <v>183</v>
      </c>
      <c r="F137" s="484" t="s">
        <v>183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183</v>
      </c>
      <c r="E138" s="483" t="s">
        <v>183</v>
      </c>
      <c r="F138" s="484" t="s">
        <v>183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183</v>
      </c>
      <c r="E139" s="483" t="s">
        <v>183</v>
      </c>
      <c r="F139" s="484" t="s">
        <v>183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183</v>
      </c>
      <c r="E140" s="483" t="s">
        <v>183</v>
      </c>
      <c r="F140" s="484" t="s">
        <v>183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183</v>
      </c>
      <c r="E141" s="483" t="s">
        <v>183</v>
      </c>
      <c r="F141" s="484" t="s">
        <v>183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183</v>
      </c>
      <c r="E142" s="483" t="s">
        <v>183</v>
      </c>
      <c r="F142" s="484" t="s">
        <v>183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183</v>
      </c>
      <c r="E143" s="483" t="s">
        <v>183</v>
      </c>
      <c r="F143" s="484" t="s">
        <v>183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183</v>
      </c>
      <c r="E144" s="483" t="s">
        <v>183</v>
      </c>
      <c r="F144" s="484" t="s">
        <v>183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183</v>
      </c>
      <c r="E145" s="483" t="s">
        <v>183</v>
      </c>
      <c r="F145" s="484" t="s">
        <v>183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183</v>
      </c>
      <c r="E146" s="483" t="s">
        <v>183</v>
      </c>
      <c r="F146" s="484" t="s">
        <v>183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183</v>
      </c>
      <c r="E147" s="483" t="s">
        <v>183</v>
      </c>
      <c r="F147" s="484" t="s">
        <v>183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183</v>
      </c>
      <c r="F148" s="493" t="s">
        <v>183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24" t="s">
        <v>184</v>
      </c>
      <c r="C150" s="824"/>
      <c r="D150" s="824"/>
      <c r="E150" s="824"/>
      <c r="F150" s="824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42" t="s">
        <v>79</v>
      </c>
      <c r="D5" s="819"/>
      <c r="E5" s="819"/>
      <c r="F5" s="819"/>
      <c r="G5" s="819"/>
      <c r="H5" s="819"/>
      <c r="I5" s="842" t="s">
        <v>175</v>
      </c>
      <c r="J5" s="819"/>
      <c r="K5" s="819"/>
      <c r="L5" s="819"/>
      <c r="M5" s="819"/>
      <c r="N5" s="819"/>
      <c r="O5" s="842" t="s">
        <v>98</v>
      </c>
      <c r="P5" s="819"/>
      <c r="Q5" s="819"/>
      <c r="R5" s="819"/>
      <c r="S5" s="819"/>
      <c r="T5" s="819"/>
      <c r="U5" s="842" t="s">
        <v>100</v>
      </c>
      <c r="V5" s="819"/>
      <c r="W5" s="819"/>
      <c r="X5" s="819"/>
      <c r="Y5" s="819"/>
      <c r="Z5" s="843"/>
      <c r="AA5" s="842" t="s">
        <v>176</v>
      </c>
      <c r="AB5" s="819"/>
      <c r="AC5" s="819"/>
      <c r="AD5" s="819"/>
      <c r="AE5" s="819"/>
      <c r="AF5" s="819"/>
      <c r="AG5" s="842" t="s">
        <v>104</v>
      </c>
      <c r="AH5" s="819"/>
      <c r="AI5" s="819"/>
      <c r="AJ5" s="819"/>
      <c r="AK5" s="819"/>
      <c r="AL5" s="819"/>
      <c r="AM5" s="842" t="s">
        <v>106</v>
      </c>
      <c r="AN5" s="819"/>
      <c r="AO5" s="842" t="s">
        <v>108</v>
      </c>
      <c r="AP5" s="819"/>
      <c r="AQ5" s="819"/>
      <c r="AR5" s="819"/>
      <c r="AS5" s="819"/>
      <c r="AT5" s="819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177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177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177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177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177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177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177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 t="s">
        <v>183</v>
      </c>
      <c r="D11" s="92" t="s">
        <v>183</v>
      </c>
      <c r="E11" s="93" t="s">
        <v>183</v>
      </c>
      <c r="F11" s="92" t="s">
        <v>183</v>
      </c>
      <c r="G11" s="93" t="s">
        <v>183</v>
      </c>
      <c r="H11" s="92" t="s">
        <v>183</v>
      </c>
      <c r="I11" s="184" t="s">
        <v>183</v>
      </c>
      <c r="J11" s="92" t="s">
        <v>183</v>
      </c>
      <c r="K11" s="93" t="s">
        <v>183</v>
      </c>
      <c r="L11" s="92" t="s">
        <v>183</v>
      </c>
      <c r="M11" s="93" t="s">
        <v>183</v>
      </c>
      <c r="N11" s="92" t="s">
        <v>183</v>
      </c>
      <c r="O11" s="184" t="s">
        <v>183</v>
      </c>
      <c r="P11" s="92" t="s">
        <v>183</v>
      </c>
      <c r="Q11" s="93" t="s">
        <v>183</v>
      </c>
      <c r="R11" s="92" t="s">
        <v>183</v>
      </c>
      <c r="S11" s="93" t="s">
        <v>183</v>
      </c>
      <c r="T11" s="92" t="s">
        <v>183</v>
      </c>
      <c r="U11" s="184" t="s">
        <v>183</v>
      </c>
      <c r="V11" s="92" t="s">
        <v>183</v>
      </c>
      <c r="W11" s="93" t="s">
        <v>183</v>
      </c>
      <c r="X11" s="92" t="s">
        <v>183</v>
      </c>
      <c r="Y11" s="93" t="s">
        <v>183</v>
      </c>
      <c r="Z11" s="92" t="s">
        <v>183</v>
      </c>
      <c r="AA11" s="184" t="s">
        <v>183</v>
      </c>
      <c r="AB11" s="92" t="s">
        <v>183</v>
      </c>
      <c r="AC11" s="93" t="s">
        <v>183</v>
      </c>
      <c r="AD11" s="92" t="s">
        <v>183</v>
      </c>
      <c r="AE11" s="93" t="s">
        <v>183</v>
      </c>
      <c r="AF11" s="92" t="s">
        <v>183</v>
      </c>
      <c r="AG11" s="184" t="s">
        <v>183</v>
      </c>
      <c r="AH11" s="92" t="s">
        <v>183</v>
      </c>
      <c r="AI11" s="93" t="s">
        <v>183</v>
      </c>
      <c r="AJ11" s="92" t="s">
        <v>183</v>
      </c>
      <c r="AK11" s="93" t="s">
        <v>183</v>
      </c>
      <c r="AL11" s="92" t="s">
        <v>183</v>
      </c>
      <c r="AM11" s="184" t="s">
        <v>183</v>
      </c>
      <c r="AN11" s="92" t="s">
        <v>183</v>
      </c>
      <c r="AO11" s="184" t="s">
        <v>183</v>
      </c>
      <c r="AP11" s="92" t="s">
        <v>183</v>
      </c>
      <c r="AQ11" s="93" t="s">
        <v>183</v>
      </c>
      <c r="AR11" s="92" t="s">
        <v>183</v>
      </c>
      <c r="AS11" s="93" t="s">
        <v>183</v>
      </c>
      <c r="AT11" s="281" t="s">
        <v>183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 t="s">
        <v>183</v>
      </c>
      <c r="D12" s="92" t="s">
        <v>183</v>
      </c>
      <c r="E12" s="93" t="s">
        <v>183</v>
      </c>
      <c r="F12" s="92" t="s">
        <v>183</v>
      </c>
      <c r="G12" s="93" t="s">
        <v>183</v>
      </c>
      <c r="H12" s="92" t="s">
        <v>183</v>
      </c>
      <c r="I12" s="184" t="s">
        <v>183</v>
      </c>
      <c r="J12" s="92" t="s">
        <v>183</v>
      </c>
      <c r="K12" s="93" t="s">
        <v>183</v>
      </c>
      <c r="L12" s="92" t="s">
        <v>183</v>
      </c>
      <c r="M12" s="93" t="s">
        <v>183</v>
      </c>
      <c r="N12" s="92" t="s">
        <v>183</v>
      </c>
      <c r="O12" s="184" t="s">
        <v>183</v>
      </c>
      <c r="P12" s="92" t="s">
        <v>183</v>
      </c>
      <c r="Q12" s="93" t="s">
        <v>183</v>
      </c>
      <c r="R12" s="92" t="s">
        <v>183</v>
      </c>
      <c r="S12" s="93" t="s">
        <v>183</v>
      </c>
      <c r="T12" s="92" t="s">
        <v>183</v>
      </c>
      <c r="U12" s="184" t="s">
        <v>183</v>
      </c>
      <c r="V12" s="92" t="s">
        <v>183</v>
      </c>
      <c r="W12" s="93" t="s">
        <v>183</v>
      </c>
      <c r="X12" s="92" t="s">
        <v>183</v>
      </c>
      <c r="Y12" s="93" t="s">
        <v>183</v>
      </c>
      <c r="Z12" s="92" t="s">
        <v>183</v>
      </c>
      <c r="AA12" s="184" t="s">
        <v>183</v>
      </c>
      <c r="AB12" s="92" t="s">
        <v>183</v>
      </c>
      <c r="AC12" s="93" t="s">
        <v>183</v>
      </c>
      <c r="AD12" s="92" t="s">
        <v>183</v>
      </c>
      <c r="AE12" s="93" t="s">
        <v>183</v>
      </c>
      <c r="AF12" s="92" t="s">
        <v>183</v>
      </c>
      <c r="AG12" s="184" t="s">
        <v>183</v>
      </c>
      <c r="AH12" s="92" t="s">
        <v>183</v>
      </c>
      <c r="AI12" s="93" t="s">
        <v>183</v>
      </c>
      <c r="AJ12" s="92" t="s">
        <v>183</v>
      </c>
      <c r="AK12" s="93" t="s">
        <v>183</v>
      </c>
      <c r="AL12" s="92" t="s">
        <v>183</v>
      </c>
      <c r="AM12" s="184" t="s">
        <v>183</v>
      </c>
      <c r="AN12" s="92" t="s">
        <v>183</v>
      </c>
      <c r="AO12" s="184" t="s">
        <v>183</v>
      </c>
      <c r="AP12" s="92" t="s">
        <v>183</v>
      </c>
      <c r="AQ12" s="93" t="s">
        <v>183</v>
      </c>
      <c r="AR12" s="92" t="s">
        <v>183</v>
      </c>
      <c r="AS12" s="93" t="s">
        <v>183</v>
      </c>
      <c r="AT12" s="281" t="s">
        <v>183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 t="s">
        <v>183</v>
      </c>
      <c r="D13" s="92" t="s">
        <v>183</v>
      </c>
      <c r="E13" s="93" t="s">
        <v>183</v>
      </c>
      <c r="F13" s="92" t="s">
        <v>183</v>
      </c>
      <c r="G13" s="93" t="s">
        <v>183</v>
      </c>
      <c r="H13" s="92" t="s">
        <v>183</v>
      </c>
      <c r="I13" s="184" t="s">
        <v>183</v>
      </c>
      <c r="J13" s="92" t="s">
        <v>183</v>
      </c>
      <c r="K13" s="93" t="s">
        <v>183</v>
      </c>
      <c r="L13" s="92" t="s">
        <v>183</v>
      </c>
      <c r="M13" s="93" t="s">
        <v>183</v>
      </c>
      <c r="N13" s="92" t="s">
        <v>183</v>
      </c>
      <c r="O13" s="184" t="s">
        <v>183</v>
      </c>
      <c r="P13" s="92" t="s">
        <v>183</v>
      </c>
      <c r="Q13" s="93" t="s">
        <v>183</v>
      </c>
      <c r="R13" s="92" t="s">
        <v>183</v>
      </c>
      <c r="S13" s="93" t="s">
        <v>183</v>
      </c>
      <c r="T13" s="92" t="s">
        <v>183</v>
      </c>
      <c r="U13" s="184" t="s">
        <v>183</v>
      </c>
      <c r="V13" s="92" t="s">
        <v>183</v>
      </c>
      <c r="W13" s="93" t="s">
        <v>183</v>
      </c>
      <c r="X13" s="92" t="s">
        <v>183</v>
      </c>
      <c r="Y13" s="93" t="s">
        <v>183</v>
      </c>
      <c r="Z13" s="92" t="s">
        <v>183</v>
      </c>
      <c r="AA13" s="184" t="s">
        <v>183</v>
      </c>
      <c r="AB13" s="92" t="s">
        <v>183</v>
      </c>
      <c r="AC13" s="93" t="s">
        <v>183</v>
      </c>
      <c r="AD13" s="92" t="s">
        <v>183</v>
      </c>
      <c r="AE13" s="93" t="s">
        <v>183</v>
      </c>
      <c r="AF13" s="92" t="s">
        <v>183</v>
      </c>
      <c r="AG13" s="184" t="s">
        <v>183</v>
      </c>
      <c r="AH13" s="92" t="s">
        <v>183</v>
      </c>
      <c r="AI13" s="93" t="s">
        <v>183</v>
      </c>
      <c r="AJ13" s="92" t="s">
        <v>183</v>
      </c>
      <c r="AK13" s="93" t="s">
        <v>183</v>
      </c>
      <c r="AL13" s="92" t="s">
        <v>183</v>
      </c>
      <c r="AM13" s="184" t="s">
        <v>183</v>
      </c>
      <c r="AN13" s="92" t="s">
        <v>183</v>
      </c>
      <c r="AO13" s="184" t="s">
        <v>183</v>
      </c>
      <c r="AP13" s="92" t="s">
        <v>183</v>
      </c>
      <c r="AQ13" s="93" t="s">
        <v>183</v>
      </c>
      <c r="AR13" s="92" t="s">
        <v>183</v>
      </c>
      <c r="AS13" s="93" t="s">
        <v>183</v>
      </c>
      <c r="AT13" s="281" t="s">
        <v>183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183</v>
      </c>
      <c r="D14" s="92" t="s">
        <v>183</v>
      </c>
      <c r="E14" s="93" t="s">
        <v>183</v>
      </c>
      <c r="F14" s="92" t="s">
        <v>183</v>
      </c>
      <c r="G14" s="93" t="s">
        <v>183</v>
      </c>
      <c r="H14" s="92" t="s">
        <v>183</v>
      </c>
      <c r="I14" s="184" t="s">
        <v>183</v>
      </c>
      <c r="J14" s="92" t="s">
        <v>183</v>
      </c>
      <c r="K14" s="93" t="s">
        <v>183</v>
      </c>
      <c r="L14" s="92" t="s">
        <v>183</v>
      </c>
      <c r="M14" s="93" t="s">
        <v>183</v>
      </c>
      <c r="N14" s="92" t="s">
        <v>183</v>
      </c>
      <c r="O14" s="184" t="s">
        <v>183</v>
      </c>
      <c r="P14" s="92" t="s">
        <v>183</v>
      </c>
      <c r="Q14" s="93" t="s">
        <v>183</v>
      </c>
      <c r="R14" s="92" t="s">
        <v>183</v>
      </c>
      <c r="S14" s="93" t="s">
        <v>183</v>
      </c>
      <c r="T14" s="92" t="s">
        <v>183</v>
      </c>
      <c r="U14" s="184" t="s">
        <v>183</v>
      </c>
      <c r="V14" s="92" t="s">
        <v>183</v>
      </c>
      <c r="W14" s="93" t="s">
        <v>183</v>
      </c>
      <c r="X14" s="92" t="s">
        <v>183</v>
      </c>
      <c r="Y14" s="93" t="s">
        <v>183</v>
      </c>
      <c r="Z14" s="92" t="s">
        <v>183</v>
      </c>
      <c r="AA14" s="184" t="s">
        <v>183</v>
      </c>
      <c r="AB14" s="92" t="s">
        <v>183</v>
      </c>
      <c r="AC14" s="93" t="s">
        <v>183</v>
      </c>
      <c r="AD14" s="92" t="s">
        <v>183</v>
      </c>
      <c r="AE14" s="93" t="s">
        <v>183</v>
      </c>
      <c r="AF14" s="92" t="s">
        <v>183</v>
      </c>
      <c r="AG14" s="184" t="s">
        <v>183</v>
      </c>
      <c r="AH14" s="92" t="s">
        <v>183</v>
      </c>
      <c r="AI14" s="93" t="s">
        <v>183</v>
      </c>
      <c r="AJ14" s="92" t="s">
        <v>183</v>
      </c>
      <c r="AK14" s="93" t="s">
        <v>183</v>
      </c>
      <c r="AL14" s="92" t="s">
        <v>183</v>
      </c>
      <c r="AM14" s="184" t="s">
        <v>183</v>
      </c>
      <c r="AN14" s="92" t="s">
        <v>183</v>
      </c>
      <c r="AO14" s="184" t="s">
        <v>183</v>
      </c>
      <c r="AP14" s="92" t="s">
        <v>183</v>
      </c>
      <c r="AQ14" s="93" t="s">
        <v>183</v>
      </c>
      <c r="AR14" s="92" t="s">
        <v>183</v>
      </c>
      <c r="AS14" s="93" t="s">
        <v>183</v>
      </c>
      <c r="AT14" s="281" t="s">
        <v>183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183</v>
      </c>
      <c r="D15" s="92" t="s">
        <v>183</v>
      </c>
      <c r="E15" s="93" t="s">
        <v>183</v>
      </c>
      <c r="F15" s="92" t="s">
        <v>183</v>
      </c>
      <c r="G15" s="93" t="s">
        <v>183</v>
      </c>
      <c r="H15" s="92" t="s">
        <v>183</v>
      </c>
      <c r="I15" s="184" t="s">
        <v>183</v>
      </c>
      <c r="J15" s="92" t="s">
        <v>183</v>
      </c>
      <c r="K15" s="93" t="s">
        <v>183</v>
      </c>
      <c r="L15" s="92" t="s">
        <v>183</v>
      </c>
      <c r="M15" s="93" t="s">
        <v>183</v>
      </c>
      <c r="N15" s="92" t="s">
        <v>183</v>
      </c>
      <c r="O15" s="184" t="s">
        <v>183</v>
      </c>
      <c r="P15" s="92" t="s">
        <v>183</v>
      </c>
      <c r="Q15" s="93" t="s">
        <v>183</v>
      </c>
      <c r="R15" s="92" t="s">
        <v>183</v>
      </c>
      <c r="S15" s="93" t="s">
        <v>183</v>
      </c>
      <c r="T15" s="92" t="s">
        <v>183</v>
      </c>
      <c r="U15" s="184" t="s">
        <v>183</v>
      </c>
      <c r="V15" s="92" t="s">
        <v>183</v>
      </c>
      <c r="W15" s="93" t="s">
        <v>183</v>
      </c>
      <c r="X15" s="92" t="s">
        <v>183</v>
      </c>
      <c r="Y15" s="93" t="s">
        <v>183</v>
      </c>
      <c r="Z15" s="92" t="s">
        <v>183</v>
      </c>
      <c r="AA15" s="184" t="s">
        <v>183</v>
      </c>
      <c r="AB15" s="92" t="s">
        <v>183</v>
      </c>
      <c r="AC15" s="93" t="s">
        <v>183</v>
      </c>
      <c r="AD15" s="92" t="s">
        <v>183</v>
      </c>
      <c r="AE15" s="93" t="s">
        <v>183</v>
      </c>
      <c r="AF15" s="92" t="s">
        <v>183</v>
      </c>
      <c r="AG15" s="184" t="s">
        <v>183</v>
      </c>
      <c r="AH15" s="92" t="s">
        <v>183</v>
      </c>
      <c r="AI15" s="93" t="s">
        <v>183</v>
      </c>
      <c r="AJ15" s="92" t="s">
        <v>183</v>
      </c>
      <c r="AK15" s="93" t="s">
        <v>183</v>
      </c>
      <c r="AL15" s="92" t="s">
        <v>183</v>
      </c>
      <c r="AM15" s="184" t="s">
        <v>183</v>
      </c>
      <c r="AN15" s="92" t="s">
        <v>183</v>
      </c>
      <c r="AO15" s="184" t="s">
        <v>183</v>
      </c>
      <c r="AP15" s="92" t="s">
        <v>183</v>
      </c>
      <c r="AQ15" s="93" t="s">
        <v>183</v>
      </c>
      <c r="AR15" s="92" t="s">
        <v>183</v>
      </c>
      <c r="AS15" s="93" t="s">
        <v>183</v>
      </c>
      <c r="AT15" s="281" t="s">
        <v>183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183</v>
      </c>
      <c r="D16" s="92" t="s">
        <v>183</v>
      </c>
      <c r="E16" s="93" t="s">
        <v>183</v>
      </c>
      <c r="F16" s="92" t="s">
        <v>183</v>
      </c>
      <c r="G16" s="93" t="s">
        <v>183</v>
      </c>
      <c r="H16" s="92" t="s">
        <v>183</v>
      </c>
      <c r="I16" s="184" t="s">
        <v>183</v>
      </c>
      <c r="J16" s="92" t="s">
        <v>183</v>
      </c>
      <c r="K16" s="93" t="s">
        <v>183</v>
      </c>
      <c r="L16" s="92" t="s">
        <v>183</v>
      </c>
      <c r="M16" s="93" t="s">
        <v>183</v>
      </c>
      <c r="N16" s="92" t="s">
        <v>183</v>
      </c>
      <c r="O16" s="184" t="s">
        <v>183</v>
      </c>
      <c r="P16" s="92" t="s">
        <v>183</v>
      </c>
      <c r="Q16" s="93" t="s">
        <v>183</v>
      </c>
      <c r="R16" s="92" t="s">
        <v>183</v>
      </c>
      <c r="S16" s="93" t="s">
        <v>183</v>
      </c>
      <c r="T16" s="92" t="s">
        <v>183</v>
      </c>
      <c r="U16" s="184" t="s">
        <v>183</v>
      </c>
      <c r="V16" s="92" t="s">
        <v>183</v>
      </c>
      <c r="W16" s="93" t="s">
        <v>183</v>
      </c>
      <c r="X16" s="92" t="s">
        <v>183</v>
      </c>
      <c r="Y16" s="93" t="s">
        <v>183</v>
      </c>
      <c r="Z16" s="92" t="s">
        <v>183</v>
      </c>
      <c r="AA16" s="184" t="s">
        <v>183</v>
      </c>
      <c r="AB16" s="92" t="s">
        <v>183</v>
      </c>
      <c r="AC16" s="93" t="s">
        <v>183</v>
      </c>
      <c r="AD16" s="92" t="s">
        <v>183</v>
      </c>
      <c r="AE16" s="93" t="s">
        <v>183</v>
      </c>
      <c r="AF16" s="92" t="s">
        <v>183</v>
      </c>
      <c r="AG16" s="184" t="s">
        <v>183</v>
      </c>
      <c r="AH16" s="92" t="s">
        <v>183</v>
      </c>
      <c r="AI16" s="93" t="s">
        <v>183</v>
      </c>
      <c r="AJ16" s="92" t="s">
        <v>183</v>
      </c>
      <c r="AK16" s="93" t="s">
        <v>183</v>
      </c>
      <c r="AL16" s="92" t="s">
        <v>183</v>
      </c>
      <c r="AM16" s="184" t="s">
        <v>183</v>
      </c>
      <c r="AN16" s="92" t="s">
        <v>183</v>
      </c>
      <c r="AO16" s="184" t="s">
        <v>183</v>
      </c>
      <c r="AP16" s="92" t="s">
        <v>183</v>
      </c>
      <c r="AQ16" s="93" t="s">
        <v>183</v>
      </c>
      <c r="AR16" s="92" t="s">
        <v>183</v>
      </c>
      <c r="AS16" s="93" t="s">
        <v>183</v>
      </c>
      <c r="AT16" s="281" t="s">
        <v>183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183</v>
      </c>
      <c r="D17" s="92" t="s">
        <v>183</v>
      </c>
      <c r="E17" s="93" t="s">
        <v>183</v>
      </c>
      <c r="F17" s="92" t="s">
        <v>183</v>
      </c>
      <c r="G17" s="93" t="s">
        <v>183</v>
      </c>
      <c r="H17" s="92" t="s">
        <v>183</v>
      </c>
      <c r="I17" s="184" t="s">
        <v>183</v>
      </c>
      <c r="J17" s="92" t="s">
        <v>183</v>
      </c>
      <c r="K17" s="93" t="s">
        <v>183</v>
      </c>
      <c r="L17" s="92" t="s">
        <v>183</v>
      </c>
      <c r="M17" s="93" t="s">
        <v>183</v>
      </c>
      <c r="N17" s="92" t="s">
        <v>183</v>
      </c>
      <c r="O17" s="184" t="s">
        <v>183</v>
      </c>
      <c r="P17" s="92" t="s">
        <v>183</v>
      </c>
      <c r="Q17" s="93" t="s">
        <v>183</v>
      </c>
      <c r="R17" s="92" t="s">
        <v>183</v>
      </c>
      <c r="S17" s="93" t="s">
        <v>183</v>
      </c>
      <c r="T17" s="92" t="s">
        <v>183</v>
      </c>
      <c r="U17" s="184" t="s">
        <v>183</v>
      </c>
      <c r="V17" s="92" t="s">
        <v>183</v>
      </c>
      <c r="W17" s="93" t="s">
        <v>183</v>
      </c>
      <c r="X17" s="92" t="s">
        <v>183</v>
      </c>
      <c r="Y17" s="93" t="s">
        <v>183</v>
      </c>
      <c r="Z17" s="92" t="s">
        <v>183</v>
      </c>
      <c r="AA17" s="184" t="s">
        <v>183</v>
      </c>
      <c r="AB17" s="92" t="s">
        <v>183</v>
      </c>
      <c r="AC17" s="93" t="s">
        <v>183</v>
      </c>
      <c r="AD17" s="92" t="s">
        <v>183</v>
      </c>
      <c r="AE17" s="93" t="s">
        <v>183</v>
      </c>
      <c r="AF17" s="92" t="s">
        <v>183</v>
      </c>
      <c r="AG17" s="184" t="s">
        <v>183</v>
      </c>
      <c r="AH17" s="92" t="s">
        <v>183</v>
      </c>
      <c r="AI17" s="93" t="s">
        <v>183</v>
      </c>
      <c r="AJ17" s="92" t="s">
        <v>183</v>
      </c>
      <c r="AK17" s="93" t="s">
        <v>183</v>
      </c>
      <c r="AL17" s="92" t="s">
        <v>183</v>
      </c>
      <c r="AM17" s="184" t="s">
        <v>183</v>
      </c>
      <c r="AN17" s="92" t="s">
        <v>183</v>
      </c>
      <c r="AO17" s="184" t="s">
        <v>183</v>
      </c>
      <c r="AP17" s="92" t="s">
        <v>183</v>
      </c>
      <c r="AQ17" s="93" t="s">
        <v>183</v>
      </c>
      <c r="AR17" s="92" t="s">
        <v>183</v>
      </c>
      <c r="AS17" s="93" t="s">
        <v>183</v>
      </c>
      <c r="AT17" s="281" t="s">
        <v>183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183</v>
      </c>
      <c r="D18" s="92" t="s">
        <v>183</v>
      </c>
      <c r="E18" s="93" t="s">
        <v>183</v>
      </c>
      <c r="F18" s="92" t="s">
        <v>183</v>
      </c>
      <c r="G18" s="93" t="s">
        <v>183</v>
      </c>
      <c r="H18" s="92" t="s">
        <v>183</v>
      </c>
      <c r="I18" s="184" t="s">
        <v>183</v>
      </c>
      <c r="J18" s="92" t="s">
        <v>183</v>
      </c>
      <c r="K18" s="93" t="s">
        <v>183</v>
      </c>
      <c r="L18" s="92" t="s">
        <v>183</v>
      </c>
      <c r="M18" s="93" t="s">
        <v>183</v>
      </c>
      <c r="N18" s="92" t="s">
        <v>183</v>
      </c>
      <c r="O18" s="184" t="s">
        <v>183</v>
      </c>
      <c r="P18" s="92" t="s">
        <v>183</v>
      </c>
      <c r="Q18" s="93" t="s">
        <v>183</v>
      </c>
      <c r="R18" s="92" t="s">
        <v>183</v>
      </c>
      <c r="S18" s="93" t="s">
        <v>183</v>
      </c>
      <c r="T18" s="92" t="s">
        <v>183</v>
      </c>
      <c r="U18" s="184" t="s">
        <v>183</v>
      </c>
      <c r="V18" s="92" t="s">
        <v>183</v>
      </c>
      <c r="W18" s="93" t="s">
        <v>183</v>
      </c>
      <c r="X18" s="92" t="s">
        <v>183</v>
      </c>
      <c r="Y18" s="93" t="s">
        <v>183</v>
      </c>
      <c r="Z18" s="92" t="s">
        <v>183</v>
      </c>
      <c r="AA18" s="184" t="s">
        <v>183</v>
      </c>
      <c r="AB18" s="92" t="s">
        <v>183</v>
      </c>
      <c r="AC18" s="93" t="s">
        <v>183</v>
      </c>
      <c r="AD18" s="92" t="s">
        <v>183</v>
      </c>
      <c r="AE18" s="93" t="s">
        <v>183</v>
      </c>
      <c r="AF18" s="92" t="s">
        <v>183</v>
      </c>
      <c r="AG18" s="184" t="s">
        <v>183</v>
      </c>
      <c r="AH18" s="92" t="s">
        <v>183</v>
      </c>
      <c r="AI18" s="93" t="s">
        <v>183</v>
      </c>
      <c r="AJ18" s="92" t="s">
        <v>183</v>
      </c>
      <c r="AK18" s="93" t="s">
        <v>183</v>
      </c>
      <c r="AL18" s="92" t="s">
        <v>183</v>
      </c>
      <c r="AM18" s="184" t="s">
        <v>183</v>
      </c>
      <c r="AN18" s="92" t="s">
        <v>183</v>
      </c>
      <c r="AO18" s="184" t="s">
        <v>183</v>
      </c>
      <c r="AP18" s="92" t="s">
        <v>183</v>
      </c>
      <c r="AQ18" s="93" t="s">
        <v>183</v>
      </c>
      <c r="AR18" s="92" t="s">
        <v>183</v>
      </c>
      <c r="AS18" s="93" t="s">
        <v>183</v>
      </c>
      <c r="AT18" s="281" t="s">
        <v>183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276</v>
      </c>
      <c r="C19" s="188">
        <v>8995565</v>
      </c>
      <c r="D19" s="96">
        <v>0.11206033107770486</v>
      </c>
      <c r="E19" s="97">
        <v>4941576</v>
      </c>
      <c r="F19" s="96">
        <v>-2.4382077020410176E-2</v>
      </c>
      <c r="G19" s="97">
        <v>13937141</v>
      </c>
      <c r="H19" s="185">
        <v>5.9522565124020321E-2</v>
      </c>
      <c r="I19" s="188">
        <v>7055595</v>
      </c>
      <c r="J19" s="96">
        <v>0.1121375119696415</v>
      </c>
      <c r="K19" s="97">
        <v>4270502</v>
      </c>
      <c r="L19" s="96">
        <v>-4.6093934630046296E-2</v>
      </c>
      <c r="M19" s="97">
        <v>11326097</v>
      </c>
      <c r="N19" s="185">
        <v>4.6674287011230886E-2</v>
      </c>
      <c r="O19" s="188">
        <v>2052429</v>
      </c>
      <c r="P19" s="96">
        <v>7.831150279004695E-2</v>
      </c>
      <c r="Q19" s="97">
        <v>2105468</v>
      </c>
      <c r="R19" s="96">
        <v>1.1709678395886103E-2</v>
      </c>
      <c r="S19" s="97">
        <v>4157897</v>
      </c>
      <c r="T19" s="185">
        <v>4.3525214884180485E-2</v>
      </c>
      <c r="U19" s="188">
        <v>3615641</v>
      </c>
      <c r="V19" s="96">
        <v>6.7279527776375581E-2</v>
      </c>
      <c r="W19" s="97">
        <v>1457184</v>
      </c>
      <c r="X19" s="96">
        <v>-4.9235177901717608E-2</v>
      </c>
      <c r="Y19" s="97">
        <v>5072825</v>
      </c>
      <c r="Z19" s="444">
        <v>3.098634429465652E-2</v>
      </c>
      <c r="AA19" s="188">
        <v>1700431</v>
      </c>
      <c r="AB19" s="96">
        <v>0.10736792611950952</v>
      </c>
      <c r="AC19" s="97">
        <v>647766</v>
      </c>
      <c r="AD19" s="96">
        <v>0.13164887344538601</v>
      </c>
      <c r="AE19" s="97">
        <v>2348197</v>
      </c>
      <c r="AF19" s="185">
        <v>0.11396129925947718</v>
      </c>
      <c r="AG19" s="188">
        <v>1535277</v>
      </c>
      <c r="AH19" s="96">
        <v>0.13659394271415559</v>
      </c>
      <c r="AI19" s="97">
        <v>582504</v>
      </c>
      <c r="AJ19" s="96">
        <v>0.10690647892141492</v>
      </c>
      <c r="AK19" s="97">
        <v>2117781</v>
      </c>
      <c r="AL19" s="185">
        <v>0.12827068510374184</v>
      </c>
      <c r="AM19" s="188">
        <v>207100</v>
      </c>
      <c r="AN19" s="185">
        <v>0.18114053348085712</v>
      </c>
      <c r="AO19" s="188">
        <v>35491</v>
      </c>
      <c r="AP19" s="96">
        <v>4.3147282720512603E-2</v>
      </c>
      <c r="AQ19" s="97">
        <v>20256</v>
      </c>
      <c r="AR19" s="96">
        <v>0.28153865620650387</v>
      </c>
      <c r="AS19" s="97">
        <v>55747</v>
      </c>
      <c r="AT19" s="185">
        <v>0.11876618033675168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 t="s">
        <v>183</v>
      </c>
      <c r="D10" s="92" t="s">
        <v>183</v>
      </c>
      <c r="E10" s="93" t="s">
        <v>183</v>
      </c>
      <c r="F10" s="92" t="s">
        <v>183</v>
      </c>
      <c r="G10" s="93" t="s">
        <v>183</v>
      </c>
      <c r="H10" s="92" t="s">
        <v>183</v>
      </c>
      <c r="I10" s="93" t="s">
        <v>183</v>
      </c>
      <c r="J10" s="92" t="s">
        <v>183</v>
      </c>
      <c r="K10" s="93" t="s">
        <v>183</v>
      </c>
      <c r="L10" s="92" t="s">
        <v>183</v>
      </c>
      <c r="M10" s="93" t="s">
        <v>183</v>
      </c>
      <c r="N10" s="92" t="s">
        <v>183</v>
      </c>
      <c r="O10" s="93" t="s">
        <v>183</v>
      </c>
      <c r="P10" s="92" t="s">
        <v>183</v>
      </c>
      <c r="Q10" s="93" t="s">
        <v>183</v>
      </c>
      <c r="R10" s="273" t="s">
        <v>183</v>
      </c>
    </row>
    <row r="11" spans="2:18" s="4" customFormat="1" x14ac:dyDescent="0.25">
      <c r="B11" s="114" t="s">
        <v>118</v>
      </c>
      <c r="C11" s="499" t="s">
        <v>183</v>
      </c>
      <c r="D11" s="92" t="s">
        <v>183</v>
      </c>
      <c r="E11" s="93" t="s">
        <v>183</v>
      </c>
      <c r="F11" s="92" t="s">
        <v>183</v>
      </c>
      <c r="G11" s="93" t="s">
        <v>183</v>
      </c>
      <c r="H11" s="92" t="s">
        <v>183</v>
      </c>
      <c r="I11" s="93" t="s">
        <v>183</v>
      </c>
      <c r="J11" s="92" t="s">
        <v>183</v>
      </c>
      <c r="K11" s="93" t="s">
        <v>183</v>
      </c>
      <c r="L11" s="92" t="s">
        <v>183</v>
      </c>
      <c r="M11" s="93" t="s">
        <v>183</v>
      </c>
      <c r="N11" s="92" t="s">
        <v>183</v>
      </c>
      <c r="O11" s="93" t="s">
        <v>183</v>
      </c>
      <c r="P11" s="92" t="s">
        <v>183</v>
      </c>
      <c r="Q11" s="93" t="s">
        <v>183</v>
      </c>
      <c r="R11" s="273" t="s">
        <v>183</v>
      </c>
    </row>
    <row r="12" spans="2:18" s="4" customFormat="1" x14ac:dyDescent="0.25">
      <c r="B12" s="114" t="s">
        <v>119</v>
      </c>
      <c r="C12" s="499" t="s">
        <v>183</v>
      </c>
      <c r="D12" s="92" t="s">
        <v>183</v>
      </c>
      <c r="E12" s="93" t="s">
        <v>183</v>
      </c>
      <c r="F12" s="92" t="s">
        <v>183</v>
      </c>
      <c r="G12" s="93" t="s">
        <v>183</v>
      </c>
      <c r="H12" s="92" t="s">
        <v>183</v>
      </c>
      <c r="I12" s="93" t="s">
        <v>183</v>
      </c>
      <c r="J12" s="92" t="s">
        <v>183</v>
      </c>
      <c r="K12" s="93" t="s">
        <v>183</v>
      </c>
      <c r="L12" s="92" t="s">
        <v>183</v>
      </c>
      <c r="M12" s="93" t="s">
        <v>183</v>
      </c>
      <c r="N12" s="92" t="s">
        <v>183</v>
      </c>
      <c r="O12" s="93" t="s">
        <v>183</v>
      </c>
      <c r="P12" s="92" t="s">
        <v>183</v>
      </c>
      <c r="Q12" s="93" t="s">
        <v>183</v>
      </c>
      <c r="R12" s="273" t="s">
        <v>183</v>
      </c>
    </row>
    <row r="13" spans="2:18" s="4" customFormat="1" x14ac:dyDescent="0.25">
      <c r="B13" s="114" t="s">
        <v>120</v>
      </c>
      <c r="C13" s="499" t="s">
        <v>183</v>
      </c>
      <c r="D13" s="92" t="s">
        <v>183</v>
      </c>
      <c r="E13" s="93" t="s">
        <v>183</v>
      </c>
      <c r="F13" s="92" t="s">
        <v>183</v>
      </c>
      <c r="G13" s="93" t="s">
        <v>183</v>
      </c>
      <c r="H13" s="92" t="s">
        <v>183</v>
      </c>
      <c r="I13" s="93" t="s">
        <v>183</v>
      </c>
      <c r="J13" s="92" t="s">
        <v>183</v>
      </c>
      <c r="K13" s="93" t="s">
        <v>183</v>
      </c>
      <c r="L13" s="92" t="s">
        <v>183</v>
      </c>
      <c r="M13" s="93" t="s">
        <v>183</v>
      </c>
      <c r="N13" s="92" t="s">
        <v>183</v>
      </c>
      <c r="O13" s="93" t="s">
        <v>183</v>
      </c>
      <c r="P13" s="92" t="s">
        <v>183</v>
      </c>
      <c r="Q13" s="93" t="s">
        <v>183</v>
      </c>
      <c r="R13" s="273" t="s">
        <v>183</v>
      </c>
    </row>
    <row r="14" spans="2:18" s="4" customFormat="1" x14ac:dyDescent="0.25">
      <c r="B14" s="114" t="s">
        <v>121</v>
      </c>
      <c r="C14" s="499" t="s">
        <v>183</v>
      </c>
      <c r="D14" s="92" t="s">
        <v>183</v>
      </c>
      <c r="E14" s="93" t="s">
        <v>183</v>
      </c>
      <c r="F14" s="92" t="s">
        <v>183</v>
      </c>
      <c r="G14" s="93" t="s">
        <v>183</v>
      </c>
      <c r="H14" s="92" t="s">
        <v>183</v>
      </c>
      <c r="I14" s="93" t="s">
        <v>183</v>
      </c>
      <c r="J14" s="92" t="s">
        <v>183</v>
      </c>
      <c r="K14" s="93" t="s">
        <v>183</v>
      </c>
      <c r="L14" s="92" t="s">
        <v>183</v>
      </c>
      <c r="M14" s="93" t="s">
        <v>183</v>
      </c>
      <c r="N14" s="92" t="s">
        <v>183</v>
      </c>
      <c r="O14" s="93" t="s">
        <v>183</v>
      </c>
      <c r="P14" s="92" t="s">
        <v>183</v>
      </c>
      <c r="Q14" s="93" t="s">
        <v>183</v>
      </c>
      <c r="R14" s="273" t="s">
        <v>183</v>
      </c>
    </row>
    <row r="15" spans="2:18" s="4" customFormat="1" x14ac:dyDescent="0.25">
      <c r="B15" s="114" t="s">
        <v>136</v>
      </c>
      <c r="C15" s="499" t="s">
        <v>183</v>
      </c>
      <c r="D15" s="92" t="s">
        <v>183</v>
      </c>
      <c r="E15" s="93" t="s">
        <v>183</v>
      </c>
      <c r="F15" s="92" t="s">
        <v>183</v>
      </c>
      <c r="G15" s="93" t="s">
        <v>183</v>
      </c>
      <c r="H15" s="92" t="s">
        <v>183</v>
      </c>
      <c r="I15" s="93" t="s">
        <v>183</v>
      </c>
      <c r="J15" s="92" t="s">
        <v>183</v>
      </c>
      <c r="K15" s="93" t="s">
        <v>183</v>
      </c>
      <c r="L15" s="92" t="s">
        <v>183</v>
      </c>
      <c r="M15" s="93" t="s">
        <v>183</v>
      </c>
      <c r="N15" s="92" t="s">
        <v>183</v>
      </c>
      <c r="O15" s="93" t="s">
        <v>183</v>
      </c>
      <c r="P15" s="92" t="s">
        <v>183</v>
      </c>
      <c r="Q15" s="93" t="s">
        <v>183</v>
      </c>
      <c r="R15" s="273" t="s">
        <v>183</v>
      </c>
    </row>
    <row r="16" spans="2:18" s="4" customFormat="1" x14ac:dyDescent="0.25">
      <c r="B16" s="114" t="s">
        <v>110</v>
      </c>
      <c r="C16" s="499" t="s">
        <v>183</v>
      </c>
      <c r="D16" s="92" t="s">
        <v>183</v>
      </c>
      <c r="E16" s="93" t="s">
        <v>183</v>
      </c>
      <c r="F16" s="92" t="s">
        <v>183</v>
      </c>
      <c r="G16" s="93" t="s">
        <v>183</v>
      </c>
      <c r="H16" s="92" t="s">
        <v>183</v>
      </c>
      <c r="I16" s="93" t="s">
        <v>183</v>
      </c>
      <c r="J16" s="92" t="s">
        <v>183</v>
      </c>
      <c r="K16" s="93" t="s">
        <v>183</v>
      </c>
      <c r="L16" s="92" t="s">
        <v>183</v>
      </c>
      <c r="M16" s="93" t="s">
        <v>183</v>
      </c>
      <c r="N16" s="92" t="s">
        <v>183</v>
      </c>
      <c r="O16" s="93" t="s">
        <v>183</v>
      </c>
      <c r="P16" s="92" t="s">
        <v>183</v>
      </c>
      <c r="Q16" s="93" t="s">
        <v>183</v>
      </c>
      <c r="R16" s="273" t="s">
        <v>183</v>
      </c>
    </row>
    <row r="17" spans="2:18" x14ac:dyDescent="0.25">
      <c r="B17" s="119" t="s">
        <v>111</v>
      </c>
      <c r="C17" s="500" t="s">
        <v>183</v>
      </c>
      <c r="D17" s="92" t="s">
        <v>183</v>
      </c>
      <c r="E17" s="501" t="s">
        <v>183</v>
      </c>
      <c r="F17" s="92" t="s">
        <v>183</v>
      </c>
      <c r="G17" s="501" t="s">
        <v>183</v>
      </c>
      <c r="H17" s="92" t="s">
        <v>183</v>
      </c>
      <c r="I17" s="501" t="s">
        <v>183</v>
      </c>
      <c r="J17" s="92" t="s">
        <v>183</v>
      </c>
      <c r="K17" s="501" t="s">
        <v>183</v>
      </c>
      <c r="L17" s="92" t="s">
        <v>183</v>
      </c>
      <c r="M17" s="501" t="s">
        <v>183</v>
      </c>
      <c r="N17" s="92" t="s">
        <v>183</v>
      </c>
      <c r="O17" s="501" t="s">
        <v>183</v>
      </c>
      <c r="P17" s="92" t="s">
        <v>183</v>
      </c>
      <c r="Q17" s="501" t="s">
        <v>183</v>
      </c>
      <c r="R17" s="273" t="s">
        <v>183</v>
      </c>
    </row>
    <row r="18" spans="2:18" s="55" customFormat="1" ht="32.25" customHeight="1" x14ac:dyDescent="0.25">
      <c r="B18" s="94" t="s">
        <v>276</v>
      </c>
      <c r="C18" s="502">
        <v>83800</v>
      </c>
      <c r="D18" s="96">
        <v>8.2253877645904083E-2</v>
      </c>
      <c r="E18" s="97">
        <v>221026</v>
      </c>
      <c r="F18" s="96">
        <v>3.8538886591737764E-2</v>
      </c>
      <c r="G18" s="97">
        <v>1746920</v>
      </c>
      <c r="H18" s="96">
        <v>0.11858218497855266</v>
      </c>
      <c r="I18" s="97">
        <v>5608890</v>
      </c>
      <c r="J18" s="96">
        <v>0.11821425118148454</v>
      </c>
      <c r="K18" s="97">
        <v>1334929</v>
      </c>
      <c r="L18" s="96">
        <v>9.3145897291228685E-2</v>
      </c>
      <c r="M18" s="97">
        <v>8995565</v>
      </c>
      <c r="N18" s="96">
        <v>0.11206033107770486</v>
      </c>
      <c r="O18" s="97">
        <v>4941576</v>
      </c>
      <c r="P18" s="96">
        <v>-2.4382077020410176E-2</v>
      </c>
      <c r="Q18" s="97">
        <v>13937141</v>
      </c>
      <c r="R18" s="503">
        <v>5.9522565124020321E-2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2" t="s">
        <v>333</v>
      </c>
      <c r="C3" s="762"/>
      <c r="D3" s="762"/>
      <c r="E3" s="762"/>
      <c r="F3" s="762"/>
      <c r="G3" s="762"/>
      <c r="H3" s="762"/>
    </row>
    <row r="4" spans="2:9" s="4" customFormat="1" ht="6" customHeight="1" thickBot="1" x14ac:dyDescent="0.3"/>
    <row r="5" spans="2:9" s="4" customFormat="1" ht="30" x14ac:dyDescent="0.25">
      <c r="C5" s="12" t="s">
        <v>277</v>
      </c>
      <c r="D5" s="12" t="s">
        <v>109</v>
      </c>
      <c r="E5" s="12" t="s">
        <v>276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185</v>
      </c>
      <c r="C6" s="44">
        <v>1877015</v>
      </c>
      <c r="D6" s="45">
        <f>C6/$C$6</f>
        <v>1</v>
      </c>
      <c r="E6" s="44">
        <v>2117781</v>
      </c>
      <c r="F6" s="45">
        <f>E6/$E$6</f>
        <v>1</v>
      </c>
      <c r="G6" s="46">
        <f>E6/C6-1</f>
        <v>0.12827068510374184</v>
      </c>
      <c r="H6" s="47">
        <f>E6-C6</f>
        <v>240766</v>
      </c>
    </row>
    <row r="7" spans="2:9" s="4" customFormat="1" x14ac:dyDescent="0.25">
      <c r="B7" s="25" t="s">
        <v>85</v>
      </c>
      <c r="C7" s="26">
        <v>1350770</v>
      </c>
      <c r="D7" s="27">
        <f>C7/$C$6</f>
        <v>0.71963729645207952</v>
      </c>
      <c r="E7" s="26">
        <v>1535277</v>
      </c>
      <c r="F7" s="27">
        <f>E7/$E$6</f>
        <v>0.72494606382812954</v>
      </c>
      <c r="G7" s="18">
        <f>E7/C7-1</f>
        <v>0.13659394271415559</v>
      </c>
      <c r="H7" s="17">
        <f>E7-C7</f>
        <v>184507</v>
      </c>
    </row>
    <row r="8" spans="2:9" s="4" customFormat="1" x14ac:dyDescent="0.25">
      <c r="B8" s="28" t="s">
        <v>86</v>
      </c>
      <c r="C8" s="510">
        <v>526245</v>
      </c>
      <c r="D8" s="511">
        <f>C8/$C$6</f>
        <v>0.28036270354792048</v>
      </c>
      <c r="E8" s="510">
        <v>582504</v>
      </c>
      <c r="F8" s="511">
        <f>E8/$E$6</f>
        <v>0.27505393617187046</v>
      </c>
      <c r="G8" s="71">
        <f>IFERROR(E8/C8-1,"-")</f>
        <v>0.10690647892141492</v>
      </c>
      <c r="H8" s="512">
        <f>E8-C8</f>
        <v>56259</v>
      </c>
    </row>
    <row r="9" spans="2:9" s="40" customFormat="1" ht="6" customHeight="1" x14ac:dyDescent="0.25">
      <c r="B9" s="772"/>
      <c r="C9" s="772"/>
      <c r="D9" s="772"/>
      <c r="E9" s="772"/>
      <c r="F9" s="772"/>
      <c r="G9" s="772"/>
      <c r="H9" s="772"/>
      <c r="I9" s="4"/>
    </row>
    <row r="10" spans="2:9" s="4" customFormat="1" ht="15" customHeight="1" x14ac:dyDescent="0.25">
      <c r="B10" s="773" t="s">
        <v>94</v>
      </c>
      <c r="C10" s="773"/>
      <c r="D10" s="773"/>
      <c r="E10" s="773"/>
      <c r="F10" s="773"/>
      <c r="G10" s="773"/>
      <c r="H10" s="773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2" t="s">
        <v>278</v>
      </c>
      <c r="C3" s="762"/>
      <c r="D3" s="762"/>
      <c r="E3" s="762"/>
      <c r="F3" s="762"/>
      <c r="G3" s="762"/>
      <c r="H3" s="762"/>
    </row>
    <row r="4" spans="2:12" s="4" customFormat="1" ht="6.75" customHeight="1" thickBot="1" x14ac:dyDescent="0.3"/>
    <row r="5" spans="2:12" s="4" customFormat="1" ht="44.25" customHeight="1" x14ac:dyDescent="0.25">
      <c r="C5" s="12" t="s">
        <v>277</v>
      </c>
      <c r="D5" s="12" t="s">
        <v>109</v>
      </c>
      <c r="E5" s="12" t="s">
        <v>276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228047</v>
      </c>
      <c r="D6" s="45">
        <v>1</v>
      </c>
      <c r="E6" s="44">
        <v>265889</v>
      </c>
      <c r="F6" s="45">
        <v>1</v>
      </c>
      <c r="G6" s="46">
        <v>0.16593947738843307</v>
      </c>
      <c r="H6" s="47">
        <v>37842</v>
      </c>
      <c r="J6" s="4"/>
      <c r="K6" s="4"/>
      <c r="L6" s="4"/>
    </row>
    <row r="7" spans="2:12" s="4" customFormat="1" x14ac:dyDescent="0.25">
      <c r="B7" s="25" t="s">
        <v>82</v>
      </c>
      <c r="C7" s="26">
        <v>172551</v>
      </c>
      <c r="D7" s="27">
        <v>0.75664665617175408</v>
      </c>
      <c r="E7" s="26">
        <v>198975</v>
      </c>
      <c r="F7" s="27">
        <v>0.74833859242014522</v>
      </c>
      <c r="G7" s="18">
        <v>0.15313733331015178</v>
      </c>
      <c r="H7" s="17">
        <v>26424</v>
      </c>
    </row>
    <row r="8" spans="2:12" s="4" customFormat="1" x14ac:dyDescent="0.25">
      <c r="B8" s="28" t="s">
        <v>83</v>
      </c>
      <c r="C8" s="48">
        <v>55496</v>
      </c>
      <c r="D8" s="30">
        <v>0.24335334382824594</v>
      </c>
      <c r="E8" s="48">
        <v>66914</v>
      </c>
      <c r="F8" s="30">
        <v>0.25166140757985478</v>
      </c>
      <c r="G8" s="21">
        <v>0.2057445581663544</v>
      </c>
      <c r="H8" s="20">
        <v>11418</v>
      </c>
    </row>
    <row r="9" spans="2:12" s="40" customFormat="1" ht="6.95" customHeight="1" x14ac:dyDescent="0.25">
      <c r="B9" s="772"/>
      <c r="C9" s="772"/>
      <c r="D9" s="772"/>
      <c r="E9" s="772"/>
      <c r="F9" s="772"/>
      <c r="G9" s="772"/>
      <c r="H9" s="772"/>
      <c r="I9" s="4"/>
    </row>
    <row r="10" spans="2:12" s="4" customFormat="1" ht="15" customHeight="1" x14ac:dyDescent="0.25">
      <c r="B10" s="773" t="s">
        <v>94</v>
      </c>
      <c r="C10" s="773"/>
      <c r="D10" s="773"/>
      <c r="E10" s="773"/>
      <c r="F10" s="773"/>
      <c r="G10" s="773"/>
      <c r="H10" s="77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62" t="s">
        <v>359</v>
      </c>
      <c r="C3" s="762"/>
      <c r="D3" s="762"/>
      <c r="E3" s="762"/>
      <c r="F3" s="762"/>
      <c r="G3" s="762"/>
      <c r="H3" s="762"/>
    </row>
    <row r="4" spans="2:8" s="4" customFormat="1" ht="6" customHeight="1" thickBot="1" x14ac:dyDescent="0.3"/>
    <row r="5" spans="2:8" s="4" customFormat="1" ht="30" x14ac:dyDescent="0.25">
      <c r="C5" s="12" t="s">
        <v>277</v>
      </c>
      <c r="D5" s="12" t="s">
        <v>109</v>
      </c>
      <c r="E5" s="12" t="s">
        <v>276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185</v>
      </c>
      <c r="C7" s="63">
        <v>13154171</v>
      </c>
      <c r="D7" s="64">
        <v>1</v>
      </c>
      <c r="E7" s="63">
        <v>13937141</v>
      </c>
      <c r="F7" s="64">
        <v>1</v>
      </c>
      <c r="G7" s="65">
        <v>5.9522565124020321E-2</v>
      </c>
      <c r="H7" s="66">
        <v>782970</v>
      </c>
    </row>
    <row r="8" spans="2:8" s="4" customFormat="1" x14ac:dyDescent="0.25">
      <c r="B8" s="25" t="s">
        <v>85</v>
      </c>
      <c r="C8" s="26">
        <v>8089098</v>
      </c>
      <c r="D8" s="27">
        <v>0.61494548003063054</v>
      </c>
      <c r="E8" s="26">
        <v>8995565</v>
      </c>
      <c r="F8" s="27">
        <v>0.64543832913794874</v>
      </c>
      <c r="G8" s="18">
        <v>0.11206033107770486</v>
      </c>
      <c r="H8" s="17">
        <v>906467</v>
      </c>
    </row>
    <row r="9" spans="2:8" s="4" customFormat="1" x14ac:dyDescent="0.25">
      <c r="B9" s="28" t="s">
        <v>86</v>
      </c>
      <c r="C9" s="48">
        <v>5065073</v>
      </c>
      <c r="D9" s="30">
        <v>0.3850545199693694</v>
      </c>
      <c r="E9" s="48">
        <v>4941576</v>
      </c>
      <c r="F9" s="30">
        <v>0.35456167086205126</v>
      </c>
      <c r="G9" s="21">
        <v>-2.4382077020410176E-2</v>
      </c>
      <c r="H9" s="20">
        <v>-123497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10821033</v>
      </c>
      <c r="D11" s="64">
        <v>0.82263131595293992</v>
      </c>
      <c r="E11" s="63">
        <v>11326097</v>
      </c>
      <c r="F11" s="64">
        <v>0.81265569459331721</v>
      </c>
      <c r="G11" s="65">
        <v>4.6674287011230886E-2</v>
      </c>
      <c r="H11" s="66">
        <v>505064</v>
      </c>
    </row>
    <row r="12" spans="2:8" s="4" customFormat="1" x14ac:dyDescent="0.25">
      <c r="B12" s="25" t="s">
        <v>82</v>
      </c>
      <c r="C12" s="26">
        <v>6344175</v>
      </c>
      <c r="D12" s="27">
        <v>0.48229379107204856</v>
      </c>
      <c r="E12" s="26">
        <v>7055595</v>
      </c>
      <c r="F12" s="27">
        <v>0.50624407114773395</v>
      </c>
      <c r="G12" s="18">
        <v>0.1121375119696415</v>
      </c>
      <c r="H12" s="17">
        <v>711420</v>
      </c>
    </row>
    <row r="13" spans="2:8" s="4" customFormat="1" x14ac:dyDescent="0.25">
      <c r="B13" s="28" t="s">
        <v>83</v>
      </c>
      <c r="C13" s="48">
        <v>4476858</v>
      </c>
      <c r="D13" s="30">
        <v>0.34033752488089142</v>
      </c>
      <c r="E13" s="48">
        <v>4270502</v>
      </c>
      <c r="F13" s="30">
        <v>0.30641162344558326</v>
      </c>
      <c r="G13" s="21">
        <v>-4.6093934630046296E-2</v>
      </c>
      <c r="H13" s="20">
        <v>-206356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185</v>
      </c>
      <c r="C15" s="63">
        <v>3984472</v>
      </c>
      <c r="D15" s="64">
        <v>0.30290559549514751</v>
      </c>
      <c r="E15" s="63">
        <v>4157897</v>
      </c>
      <c r="F15" s="64">
        <v>0.29833213282408494</v>
      </c>
      <c r="G15" s="65">
        <v>4.3525214884180485E-2</v>
      </c>
      <c r="H15" s="66">
        <v>173425</v>
      </c>
    </row>
    <row r="16" spans="2:8" s="4" customFormat="1" x14ac:dyDescent="0.25">
      <c r="B16" s="69" t="s">
        <v>85</v>
      </c>
      <c r="C16" s="26">
        <v>1903373</v>
      </c>
      <c r="D16" s="27">
        <v>0.14469729791409888</v>
      </c>
      <c r="E16" s="26">
        <v>2052429</v>
      </c>
      <c r="F16" s="27">
        <v>0.14726327300556119</v>
      </c>
      <c r="G16" s="18">
        <v>7.831150279004695E-2</v>
      </c>
      <c r="H16" s="17">
        <v>149056</v>
      </c>
    </row>
    <row r="17" spans="2:8" s="4" customFormat="1" x14ac:dyDescent="0.25">
      <c r="B17" s="70" t="s">
        <v>86</v>
      </c>
      <c r="C17" s="48">
        <v>2081099</v>
      </c>
      <c r="D17" s="30">
        <v>0.15820829758104862</v>
      </c>
      <c r="E17" s="48">
        <v>2105468</v>
      </c>
      <c r="F17" s="30">
        <v>0.15106885981852375</v>
      </c>
      <c r="G17" s="21">
        <v>1.1709678395886103E-2</v>
      </c>
      <c r="H17" s="20">
        <v>24369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185</v>
      </c>
      <c r="C19" s="63">
        <v>4920361</v>
      </c>
      <c r="D19" s="64">
        <v>0.37405329457857894</v>
      </c>
      <c r="E19" s="63">
        <v>5072825</v>
      </c>
      <c r="F19" s="64">
        <v>0.36397888203900641</v>
      </c>
      <c r="G19" s="65">
        <v>3.098634429465652E-2</v>
      </c>
      <c r="H19" s="66">
        <v>152464</v>
      </c>
    </row>
    <row r="20" spans="2:8" s="4" customFormat="1" x14ac:dyDescent="0.25">
      <c r="B20" s="69" t="s">
        <v>85</v>
      </c>
      <c r="C20" s="26">
        <v>3387717</v>
      </c>
      <c r="D20" s="27">
        <v>0.2575393766737562</v>
      </c>
      <c r="E20" s="26">
        <v>3615641</v>
      </c>
      <c r="F20" s="27">
        <v>0.2594248705670697</v>
      </c>
      <c r="G20" s="18">
        <v>6.7279527776375581E-2</v>
      </c>
      <c r="H20" s="17">
        <v>227924</v>
      </c>
    </row>
    <row r="21" spans="2:8" s="4" customFormat="1" x14ac:dyDescent="0.25">
      <c r="B21" s="70" t="s">
        <v>86</v>
      </c>
      <c r="C21" s="48">
        <v>1532644</v>
      </c>
      <c r="D21" s="30">
        <v>0.11651391790482274</v>
      </c>
      <c r="E21" s="48">
        <v>1457184</v>
      </c>
      <c r="F21" s="30">
        <v>0.10455401147193674</v>
      </c>
      <c r="G21" s="21">
        <v>-4.9235177901717608E-2</v>
      </c>
      <c r="H21" s="20">
        <v>-75460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185</v>
      </c>
      <c r="C23" s="63">
        <v>2107970</v>
      </c>
      <c r="D23" s="64">
        <v>0.16025107169429378</v>
      </c>
      <c r="E23" s="63">
        <v>2348197</v>
      </c>
      <c r="F23" s="64">
        <v>0.1684848420490257</v>
      </c>
      <c r="G23" s="65">
        <v>0.11396129925947718</v>
      </c>
      <c r="H23" s="66">
        <v>240227</v>
      </c>
    </row>
    <row r="24" spans="2:8" s="4" customFormat="1" x14ac:dyDescent="0.25">
      <c r="B24" s="25" t="s">
        <v>85</v>
      </c>
      <c r="C24" s="26">
        <v>1535561</v>
      </c>
      <c r="D24" s="27">
        <v>0.11673567266230613</v>
      </c>
      <c r="E24" s="26">
        <v>1700431</v>
      </c>
      <c r="F24" s="27">
        <v>0.12200716057905994</v>
      </c>
      <c r="G24" s="18">
        <v>0.10736792611950952</v>
      </c>
      <c r="H24" s="17">
        <v>164870</v>
      </c>
    </row>
    <row r="25" spans="2:8" s="4" customFormat="1" x14ac:dyDescent="0.25">
      <c r="B25" s="28" t="s">
        <v>86</v>
      </c>
      <c r="C25" s="48">
        <v>572409</v>
      </c>
      <c r="D25" s="30">
        <v>4.3515399031987652E-2</v>
      </c>
      <c r="E25" s="48">
        <v>647766</v>
      </c>
      <c r="F25" s="30">
        <v>4.6477681469965754E-2</v>
      </c>
      <c r="G25" s="21">
        <v>0.13164887344538601</v>
      </c>
      <c r="H25" s="20">
        <v>75357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185</v>
      </c>
      <c r="C27" s="63">
        <v>1877015</v>
      </c>
      <c r="D27" s="64">
        <v>0.14269352283773717</v>
      </c>
      <c r="E27" s="63">
        <v>2117781</v>
      </c>
      <c r="F27" s="64">
        <v>0.15195232652091273</v>
      </c>
      <c r="G27" s="65">
        <v>0.12827068510374184</v>
      </c>
      <c r="H27" s="66">
        <v>240766</v>
      </c>
    </row>
    <row r="28" spans="2:8" s="4" customFormat="1" x14ac:dyDescent="0.25">
      <c r="B28" s="69" t="s">
        <v>85</v>
      </c>
      <c r="C28" s="26">
        <v>1350770</v>
      </c>
      <c r="D28" s="27">
        <v>0.10268758099617224</v>
      </c>
      <c r="E28" s="26">
        <v>1535277</v>
      </c>
      <c r="F28" s="27">
        <v>0.11015724100086237</v>
      </c>
      <c r="G28" s="18">
        <v>0.13659394271415559</v>
      </c>
      <c r="H28" s="17">
        <v>184507</v>
      </c>
    </row>
    <row r="29" spans="2:8" s="4" customFormat="1" x14ac:dyDescent="0.25">
      <c r="B29" s="70" t="s">
        <v>86</v>
      </c>
      <c r="C29" s="48">
        <v>526245</v>
      </c>
      <c r="D29" s="30">
        <v>4.0005941841564932E-2</v>
      </c>
      <c r="E29" s="48">
        <v>582504</v>
      </c>
      <c r="F29" s="30">
        <v>4.1795085520050346E-2</v>
      </c>
      <c r="G29" s="21">
        <v>0.10690647892141492</v>
      </c>
      <c r="H29" s="20">
        <v>56259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185</v>
      </c>
      <c r="C31" s="63">
        <v>175339</v>
      </c>
      <c r="D31" s="64">
        <v>1.3329536312094468E-2</v>
      </c>
      <c r="E31" s="63">
        <v>207100</v>
      </c>
      <c r="F31" s="64">
        <v>1.4859575575794204E-2</v>
      </c>
      <c r="G31" s="65">
        <v>0.18114053348085712</v>
      </c>
      <c r="H31" s="66">
        <v>31761</v>
      </c>
    </row>
    <row r="32" spans="2:8" s="4" customFormat="1" x14ac:dyDescent="0.25">
      <c r="B32" s="25" t="s">
        <v>85</v>
      </c>
      <c r="C32" s="26">
        <v>175339</v>
      </c>
      <c r="D32" s="27">
        <v>1.3329536312094468E-2</v>
      </c>
      <c r="E32" s="26">
        <v>204048</v>
      </c>
      <c r="F32" s="27">
        <v>1.4640592356782499E-2</v>
      </c>
      <c r="G32" s="18">
        <v>0.16373425193482349</v>
      </c>
      <c r="H32" s="17">
        <v>28709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3052</v>
      </c>
      <c r="F33" s="30">
        <v>2.1898321901170405E-4</v>
      </c>
      <c r="G33" s="71" t="s">
        <v>183</v>
      </c>
      <c r="H33" s="20">
        <v>3052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185</v>
      </c>
      <c r="C35" s="63">
        <v>49829</v>
      </c>
      <c r="D35" s="64">
        <v>3.7880760406718145E-3</v>
      </c>
      <c r="E35" s="63">
        <v>55747</v>
      </c>
      <c r="F35" s="64">
        <v>3.9998877818628658E-3</v>
      </c>
      <c r="G35" s="65">
        <v>0.11876618033675168</v>
      </c>
      <c r="H35" s="66">
        <v>5918</v>
      </c>
    </row>
    <row r="36" spans="2:8" s="4" customFormat="1" x14ac:dyDescent="0.25">
      <c r="B36" s="25" t="s">
        <v>85</v>
      </c>
      <c r="C36" s="26">
        <v>34023</v>
      </c>
      <c r="D36" s="27">
        <v>2.5864799841814434E-3</v>
      </c>
      <c r="E36" s="26">
        <v>35491</v>
      </c>
      <c r="F36" s="27">
        <v>2.5465050543723423E-3</v>
      </c>
      <c r="G36" s="18">
        <v>4.3147282720512603E-2</v>
      </c>
      <c r="H36" s="17">
        <v>1468</v>
      </c>
    </row>
    <row r="37" spans="2:8" s="4" customFormat="1" x14ac:dyDescent="0.25">
      <c r="B37" s="28" t="s">
        <v>86</v>
      </c>
      <c r="C37" s="48">
        <v>15806</v>
      </c>
      <c r="D37" s="30">
        <v>1.2015960564903711E-3</v>
      </c>
      <c r="E37" s="48">
        <v>20256</v>
      </c>
      <c r="F37" s="30">
        <v>1.4533827274905234E-3</v>
      </c>
      <c r="G37" s="21">
        <v>0.28153865620650387</v>
      </c>
      <c r="H37" s="20">
        <v>4450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73" t="s">
        <v>94</v>
      </c>
      <c r="C39" s="773"/>
      <c r="D39" s="773"/>
      <c r="E39" s="773"/>
      <c r="F39" s="773"/>
      <c r="G39" s="773"/>
      <c r="H39" s="773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2" t="s">
        <v>360</v>
      </c>
      <c r="C3" s="762"/>
      <c r="D3" s="762"/>
      <c r="E3" s="762"/>
      <c r="F3" s="762"/>
      <c r="G3" s="762"/>
      <c r="H3" s="76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277</v>
      </c>
      <c r="D5" s="12" t="s">
        <v>109</v>
      </c>
      <c r="E5" s="12" t="s">
        <v>276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186</v>
      </c>
      <c r="C6" s="514">
        <v>13154171</v>
      </c>
      <c r="D6" s="515">
        <v>1</v>
      </c>
      <c r="E6" s="514">
        <v>13937141</v>
      </c>
      <c r="F6" s="515">
        <v>1</v>
      </c>
      <c r="G6" s="515">
        <v>5.9522565124020321E-2</v>
      </c>
      <c r="H6" s="514">
        <v>782970</v>
      </c>
    </row>
    <row r="7" spans="2:8" s="4" customFormat="1" x14ac:dyDescent="0.25">
      <c r="B7" s="25" t="s">
        <v>96</v>
      </c>
      <c r="C7" s="26">
        <v>10821033</v>
      </c>
      <c r="D7" s="27">
        <v>0.82263131595293992</v>
      </c>
      <c r="E7" s="26">
        <v>11326097</v>
      </c>
      <c r="F7" s="27">
        <v>0.81265569459331721</v>
      </c>
      <c r="G7" s="18">
        <v>4.6674287011230886E-2</v>
      </c>
      <c r="H7" s="17">
        <v>505064</v>
      </c>
    </row>
    <row r="8" spans="2:8" s="4" customFormat="1" x14ac:dyDescent="0.25">
      <c r="B8" s="75" t="s">
        <v>98</v>
      </c>
      <c r="C8" s="26">
        <v>3984472</v>
      </c>
      <c r="D8" s="27">
        <v>0.30290559549514751</v>
      </c>
      <c r="E8" s="26">
        <v>4157897</v>
      </c>
      <c r="F8" s="27">
        <v>0.29833213282408494</v>
      </c>
      <c r="G8" s="18">
        <v>4.3525214884180485E-2</v>
      </c>
      <c r="H8" s="17">
        <v>173425</v>
      </c>
    </row>
    <row r="9" spans="2:8" s="4" customFormat="1" x14ac:dyDescent="0.25">
      <c r="B9" s="75" t="s">
        <v>100</v>
      </c>
      <c r="C9" s="26">
        <v>4920361</v>
      </c>
      <c r="D9" s="27">
        <v>0.37405329457857894</v>
      </c>
      <c r="E9" s="26">
        <v>5072825</v>
      </c>
      <c r="F9" s="27">
        <v>0.36397888203900641</v>
      </c>
      <c r="G9" s="18">
        <v>3.098634429465652E-2</v>
      </c>
      <c r="H9" s="17">
        <v>152464</v>
      </c>
    </row>
    <row r="10" spans="2:8" s="4" customFormat="1" x14ac:dyDescent="0.25">
      <c r="B10" s="25" t="s">
        <v>102</v>
      </c>
      <c r="C10" s="26">
        <v>2107970</v>
      </c>
      <c r="D10" s="27">
        <v>0.16025107169429378</v>
      </c>
      <c r="E10" s="26">
        <v>2348197</v>
      </c>
      <c r="F10" s="27">
        <v>0.1684848420490257</v>
      </c>
      <c r="G10" s="18">
        <v>0.11396129925947718</v>
      </c>
      <c r="H10" s="17">
        <v>240227</v>
      </c>
    </row>
    <row r="11" spans="2:8" s="4" customFormat="1" x14ac:dyDescent="0.25">
      <c r="B11" s="75" t="s">
        <v>104</v>
      </c>
      <c r="C11" s="26">
        <v>1877015</v>
      </c>
      <c r="D11" s="27">
        <v>0.14269352283773717</v>
      </c>
      <c r="E11" s="26">
        <v>2117781</v>
      </c>
      <c r="F11" s="27">
        <v>0.15195232652091273</v>
      </c>
      <c r="G11" s="18">
        <v>0.12827068510374184</v>
      </c>
      <c r="H11" s="17">
        <v>240766</v>
      </c>
    </row>
    <row r="12" spans="2:8" s="4" customFormat="1" x14ac:dyDescent="0.25">
      <c r="B12" s="25" t="s">
        <v>106</v>
      </c>
      <c r="C12" s="26">
        <v>175339</v>
      </c>
      <c r="D12" s="27">
        <v>1.3329536312094468E-2</v>
      </c>
      <c r="E12" s="26">
        <v>207100</v>
      </c>
      <c r="F12" s="27">
        <v>1.4859575575794204E-2</v>
      </c>
      <c r="G12" s="18">
        <v>0.18114053348085712</v>
      </c>
      <c r="H12" s="17">
        <v>31761</v>
      </c>
    </row>
    <row r="13" spans="2:8" s="4" customFormat="1" x14ac:dyDescent="0.25">
      <c r="B13" s="25" t="s">
        <v>125</v>
      </c>
      <c r="C13" s="26">
        <v>49829</v>
      </c>
      <c r="D13" s="27">
        <v>3.7880760406718145E-3</v>
      </c>
      <c r="E13" s="26">
        <v>55747</v>
      </c>
      <c r="F13" s="27">
        <v>3.9998877818628658E-3</v>
      </c>
      <c r="G13" s="18">
        <v>0.11876618033675168</v>
      </c>
      <c r="H13" s="17">
        <v>5918</v>
      </c>
    </row>
    <row r="14" spans="2:8" ht="15.75" x14ac:dyDescent="0.25">
      <c r="B14" s="60" t="s">
        <v>85</v>
      </c>
      <c r="C14" s="516">
        <v>8089098</v>
      </c>
      <c r="D14" s="517">
        <v>1</v>
      </c>
      <c r="E14" s="516">
        <v>8995565</v>
      </c>
      <c r="F14" s="517">
        <v>1</v>
      </c>
      <c r="G14" s="517">
        <v>0.11206033107770486</v>
      </c>
      <c r="H14" s="516">
        <v>906467</v>
      </c>
    </row>
    <row r="15" spans="2:8" s="4" customFormat="1" x14ac:dyDescent="0.25">
      <c r="B15" s="22" t="s">
        <v>96</v>
      </c>
      <c r="C15" s="23">
        <v>6344175</v>
      </c>
      <c r="D15" s="24">
        <v>0.78428707378746065</v>
      </c>
      <c r="E15" s="23">
        <v>7055595</v>
      </c>
      <c r="F15" s="24">
        <v>0.78434150606437725</v>
      </c>
      <c r="G15" s="15">
        <v>0.1121375119696415</v>
      </c>
      <c r="H15" s="14">
        <v>711420</v>
      </c>
    </row>
    <row r="16" spans="2:8" s="4" customFormat="1" x14ac:dyDescent="0.25">
      <c r="B16" s="75" t="s">
        <v>98</v>
      </c>
      <c r="C16" s="26">
        <v>1903373</v>
      </c>
      <c r="D16" s="27">
        <v>0.23530101872915868</v>
      </c>
      <c r="E16" s="26">
        <v>2052429</v>
      </c>
      <c r="F16" s="27">
        <v>0.22816009889317682</v>
      </c>
      <c r="G16" s="18">
        <v>7.831150279004695E-2</v>
      </c>
      <c r="H16" s="17">
        <v>149056</v>
      </c>
    </row>
    <row r="17" spans="2:8" s="4" customFormat="1" x14ac:dyDescent="0.25">
      <c r="B17" s="75" t="s">
        <v>100</v>
      </c>
      <c r="C17" s="26">
        <v>3387717</v>
      </c>
      <c r="D17" s="27">
        <v>0.418800340903275</v>
      </c>
      <c r="E17" s="26">
        <v>3615641</v>
      </c>
      <c r="F17" s="27">
        <v>0.40193595399510756</v>
      </c>
      <c r="G17" s="18">
        <v>6.7279527776375581E-2</v>
      </c>
      <c r="H17" s="17">
        <v>227924</v>
      </c>
    </row>
    <row r="18" spans="2:8" s="4" customFormat="1" x14ac:dyDescent="0.25">
      <c r="B18" s="25" t="s">
        <v>102</v>
      </c>
      <c r="C18" s="26">
        <v>1535561</v>
      </c>
      <c r="D18" s="27">
        <v>0.18983093046962715</v>
      </c>
      <c r="E18" s="26">
        <v>1700431</v>
      </c>
      <c r="F18" s="27">
        <v>0.18902992752539724</v>
      </c>
      <c r="G18" s="18">
        <v>0.10736792611950952</v>
      </c>
      <c r="H18" s="17">
        <v>164870</v>
      </c>
    </row>
    <row r="19" spans="2:8" s="4" customFormat="1" x14ac:dyDescent="0.25">
      <c r="B19" s="75" t="s">
        <v>104</v>
      </c>
      <c r="C19" s="26">
        <v>1350770</v>
      </c>
      <c r="D19" s="27">
        <v>0.16698647982754072</v>
      </c>
      <c r="E19" s="26">
        <v>1535277</v>
      </c>
      <c r="F19" s="27">
        <v>0.17067043593148401</v>
      </c>
      <c r="G19" s="18">
        <v>0.13659394271415559</v>
      </c>
      <c r="H19" s="17">
        <v>184507</v>
      </c>
    </row>
    <row r="20" spans="2:8" s="4" customFormat="1" x14ac:dyDescent="0.25">
      <c r="B20" s="25" t="s">
        <v>106</v>
      </c>
      <c r="C20" s="26">
        <v>175339</v>
      </c>
      <c r="D20" s="27">
        <v>2.1675964365866256E-2</v>
      </c>
      <c r="E20" s="26">
        <v>204048</v>
      </c>
      <c r="F20" s="27">
        <v>2.2683177765932434E-2</v>
      </c>
      <c r="G20" s="18">
        <v>0.16373425193482349</v>
      </c>
      <c r="H20" s="17">
        <v>28709</v>
      </c>
    </row>
    <row r="21" spans="2:8" s="4" customFormat="1" x14ac:dyDescent="0.25">
      <c r="B21" s="25" t="s">
        <v>125</v>
      </c>
      <c r="C21" s="26">
        <v>34023</v>
      </c>
      <c r="D21" s="27">
        <v>4.2060313770459941E-3</v>
      </c>
      <c r="E21" s="26">
        <v>35491</v>
      </c>
      <c r="F21" s="27">
        <v>3.9453886442930488E-3</v>
      </c>
      <c r="G21" s="18">
        <v>4.3147282720512603E-2</v>
      </c>
      <c r="H21" s="17">
        <v>1468</v>
      </c>
    </row>
    <row r="22" spans="2:8" ht="15.75" x14ac:dyDescent="0.25">
      <c r="B22" s="60" t="s">
        <v>86</v>
      </c>
      <c r="C22" s="516">
        <v>5065073</v>
      </c>
      <c r="D22" s="517">
        <v>1</v>
      </c>
      <c r="E22" s="516">
        <v>4941576</v>
      </c>
      <c r="F22" s="517">
        <v>1</v>
      </c>
      <c r="G22" s="517">
        <v>-2.4382077020410176E-2</v>
      </c>
      <c r="H22" s="516">
        <v>-123497</v>
      </c>
    </row>
    <row r="23" spans="2:8" s="4" customFormat="1" x14ac:dyDescent="0.25">
      <c r="B23" s="22" t="s">
        <v>96</v>
      </c>
      <c r="C23" s="23">
        <v>4476858</v>
      </c>
      <c r="D23" s="24">
        <v>0.88386840624014695</v>
      </c>
      <c r="E23" s="23">
        <v>4270502</v>
      </c>
      <c r="F23" s="24">
        <v>0.8641983852924654</v>
      </c>
      <c r="G23" s="518">
        <v>-4.6093934630046296E-2</v>
      </c>
      <c r="H23" s="14">
        <v>-206356</v>
      </c>
    </row>
    <row r="24" spans="2:8" s="4" customFormat="1" x14ac:dyDescent="0.25">
      <c r="B24" s="75" t="s">
        <v>98</v>
      </c>
      <c r="C24" s="26">
        <v>2081099</v>
      </c>
      <c r="D24" s="27">
        <v>0.41087245929130733</v>
      </c>
      <c r="E24" s="26">
        <v>2105468</v>
      </c>
      <c r="F24" s="27">
        <v>0.42607216806945802</v>
      </c>
      <c r="G24" s="18">
        <v>1.1709678395886103E-2</v>
      </c>
      <c r="H24" s="17">
        <v>24369</v>
      </c>
    </row>
    <row r="25" spans="2:8" s="4" customFormat="1" x14ac:dyDescent="0.25">
      <c r="B25" s="75" t="s">
        <v>100</v>
      </c>
      <c r="C25" s="26">
        <v>1532644</v>
      </c>
      <c r="D25" s="27">
        <v>0.30259070303626423</v>
      </c>
      <c r="E25" s="26">
        <v>1457184</v>
      </c>
      <c r="F25" s="27">
        <v>0.29488244236251754</v>
      </c>
      <c r="G25" s="18">
        <v>-4.9235177901717608E-2</v>
      </c>
      <c r="H25" s="17">
        <v>-75460</v>
      </c>
    </row>
    <row r="26" spans="2:8" s="4" customFormat="1" x14ac:dyDescent="0.25">
      <c r="B26" s="25" t="s">
        <v>102</v>
      </c>
      <c r="C26" s="26">
        <v>572409</v>
      </c>
      <c r="D26" s="27">
        <v>0.11301100694896205</v>
      </c>
      <c r="E26" s="26">
        <v>647766</v>
      </c>
      <c r="F26" s="27">
        <v>0.1310849008494456</v>
      </c>
      <c r="G26" s="18">
        <v>0.13164887344538601</v>
      </c>
      <c r="H26" s="17">
        <v>75357</v>
      </c>
    </row>
    <row r="27" spans="2:8" s="4" customFormat="1" x14ac:dyDescent="0.25">
      <c r="B27" s="75" t="s">
        <v>104</v>
      </c>
      <c r="C27" s="26">
        <v>526245</v>
      </c>
      <c r="D27" s="27">
        <v>0.10389682438930298</v>
      </c>
      <c r="E27" s="26">
        <v>582504</v>
      </c>
      <c r="F27" s="27">
        <v>0.11787818299263231</v>
      </c>
      <c r="G27" s="18">
        <v>0.10690647892141492</v>
      </c>
      <c r="H27" s="17">
        <v>56259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3052</v>
      </c>
      <c r="F28" s="27">
        <v>6.1761672794266446E-4</v>
      </c>
      <c r="G28" s="18" t="s">
        <v>183</v>
      </c>
      <c r="H28" s="17">
        <v>3052</v>
      </c>
    </row>
    <row r="29" spans="2:8" s="4" customFormat="1" x14ac:dyDescent="0.25">
      <c r="B29" s="25" t="s">
        <v>125</v>
      </c>
      <c r="C29" s="26">
        <v>15806</v>
      </c>
      <c r="D29" s="27">
        <v>3.1205868108909783E-3</v>
      </c>
      <c r="E29" s="26">
        <v>20256</v>
      </c>
      <c r="F29" s="27">
        <v>4.0990971301463341E-3</v>
      </c>
      <c r="G29" s="18">
        <v>0.28153865620650387</v>
      </c>
      <c r="H29" s="17">
        <v>4450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73" t="s">
        <v>94</v>
      </c>
      <c r="C31" s="773"/>
      <c r="D31" s="773"/>
      <c r="E31" s="773"/>
      <c r="F31" s="773"/>
      <c r="G31" s="773"/>
      <c r="H31" s="773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187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62" t="s">
        <v>361</v>
      </c>
      <c r="C3" s="762"/>
      <c r="D3" s="762"/>
      <c r="E3" s="762"/>
      <c r="F3" s="762"/>
      <c r="G3" s="762"/>
      <c r="H3" s="76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277</v>
      </c>
      <c r="D5" s="12" t="s">
        <v>109</v>
      </c>
      <c r="E5" s="12" t="s">
        <v>276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188</v>
      </c>
      <c r="C6" s="162">
        <v>13154171</v>
      </c>
      <c r="D6" s="163">
        <v>1</v>
      </c>
      <c r="E6" s="162">
        <v>13937141</v>
      </c>
      <c r="F6" s="163">
        <v>1</v>
      </c>
      <c r="G6" s="163">
        <v>5.9522565124020321E-2</v>
      </c>
      <c r="H6" s="162">
        <v>782970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8089098</v>
      </c>
      <c r="D7" s="167">
        <v>0.61494548003063054</v>
      </c>
      <c r="E7" s="166">
        <v>8995565</v>
      </c>
      <c r="F7" s="167">
        <v>0.64543832913794874</v>
      </c>
      <c r="G7" s="167">
        <v>0.11206033107770486</v>
      </c>
      <c r="H7" s="166">
        <v>906467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1221181</v>
      </c>
      <c r="D8" s="24">
        <v>9.2836028967541936E-2</v>
      </c>
      <c r="E8" s="23">
        <v>1334929</v>
      </c>
      <c r="F8" s="24">
        <v>9.5782126334231679E-2</v>
      </c>
      <c r="G8" s="15">
        <v>9.3145897291228685E-2</v>
      </c>
      <c r="H8" s="14">
        <v>113748</v>
      </c>
      <c r="T8" s="520" t="s">
        <v>189</v>
      </c>
    </row>
    <row r="9" spans="2:25" s="4" customFormat="1" x14ac:dyDescent="0.25">
      <c r="B9" s="25" t="s">
        <v>142</v>
      </c>
      <c r="C9" s="26">
        <v>5015935</v>
      </c>
      <c r="D9" s="27">
        <v>0.38131897479514293</v>
      </c>
      <c r="E9" s="26">
        <v>5608890</v>
      </c>
      <c r="F9" s="27">
        <v>0.40244193554474333</v>
      </c>
      <c r="G9" s="18">
        <v>0.11821425118148454</v>
      </c>
      <c r="H9" s="17">
        <v>592955</v>
      </c>
      <c r="T9" s="1"/>
    </row>
    <row r="10" spans="2:25" s="4" customFormat="1" x14ac:dyDescent="0.25">
      <c r="B10" s="25" t="s">
        <v>143</v>
      </c>
      <c r="C10" s="26">
        <v>1561727</v>
      </c>
      <c r="D10" s="27">
        <v>0.11872485160790444</v>
      </c>
      <c r="E10" s="26">
        <v>1746920</v>
      </c>
      <c r="F10" s="27">
        <v>0.12534278012972674</v>
      </c>
      <c r="G10" s="18">
        <v>0.11858218497855266</v>
      </c>
      <c r="H10" s="17">
        <v>185193</v>
      </c>
      <c r="T10" s="1"/>
    </row>
    <row r="11" spans="2:25" s="4" customFormat="1" x14ac:dyDescent="0.25">
      <c r="B11" s="25" t="s">
        <v>145</v>
      </c>
      <c r="C11" s="26">
        <v>212824</v>
      </c>
      <c r="D11" s="27">
        <v>1.6179202779103296E-2</v>
      </c>
      <c r="E11" s="26">
        <v>221026</v>
      </c>
      <c r="F11" s="27">
        <v>1.5858776200943937E-2</v>
      </c>
      <c r="G11" s="18">
        <v>3.8538886591737764E-2</v>
      </c>
      <c r="H11" s="17">
        <v>8202</v>
      </c>
      <c r="T11" s="1"/>
    </row>
    <row r="12" spans="2:25" s="4" customFormat="1" x14ac:dyDescent="0.25">
      <c r="B12" s="25" t="s">
        <v>146</v>
      </c>
      <c r="C12" s="26">
        <v>77431</v>
      </c>
      <c r="D12" s="27">
        <v>5.8864218809379929E-3</v>
      </c>
      <c r="E12" s="26">
        <v>83800</v>
      </c>
      <c r="F12" s="27">
        <v>6.0127109283030144E-3</v>
      </c>
      <c r="G12" s="18">
        <v>8.2253877645904083E-2</v>
      </c>
      <c r="H12" s="17">
        <v>6369</v>
      </c>
      <c r="T12" s="1"/>
    </row>
    <row r="13" spans="2:25" ht="15.75" x14ac:dyDescent="0.25">
      <c r="B13" s="165" t="s">
        <v>86</v>
      </c>
      <c r="C13" s="166">
        <v>5065073</v>
      </c>
      <c r="D13" s="167">
        <v>0.3850545199693694</v>
      </c>
      <c r="E13" s="166">
        <v>4941576</v>
      </c>
      <c r="F13" s="167">
        <v>0.35456167086205126</v>
      </c>
      <c r="G13" s="167">
        <v>-2.4382077020410176E-2</v>
      </c>
      <c r="H13" s="166">
        <v>-123497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810" t="s">
        <v>94</v>
      </c>
      <c r="C15" s="810"/>
      <c r="D15" s="810"/>
      <c r="E15" s="810"/>
      <c r="F15" s="810"/>
      <c r="G15" s="810"/>
      <c r="H15" s="810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2" t="s">
        <v>334</v>
      </c>
      <c r="C3" s="762"/>
      <c r="D3" s="762"/>
      <c r="E3" s="762"/>
      <c r="F3" s="762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181</v>
      </c>
      <c r="E5" s="524" t="s">
        <v>134</v>
      </c>
      <c r="F5" s="525" t="s">
        <v>182</v>
      </c>
    </row>
    <row r="6" spans="2:6" s="4" customFormat="1" x14ac:dyDescent="0.25">
      <c r="B6" s="78" t="s">
        <v>112</v>
      </c>
      <c r="C6" s="481">
        <v>548332</v>
      </c>
      <c r="D6" s="482">
        <v>0.11983792604150278</v>
      </c>
      <c r="E6" s="483">
        <v>3.9886212782097585E-2</v>
      </c>
      <c r="F6" s="484">
        <v>-1.1934830901142335E-2</v>
      </c>
    </row>
    <row r="7" spans="2:6" s="4" customFormat="1" x14ac:dyDescent="0.25">
      <c r="B7" s="78" t="s">
        <v>113</v>
      </c>
      <c r="C7" s="481">
        <v>533644</v>
      </c>
      <c r="D7" s="482">
        <v>-2.6786691274629293E-2</v>
      </c>
      <c r="E7" s="483">
        <v>9.0801313105297821E-2</v>
      </c>
      <c r="F7" s="484">
        <v>2.6923113222272477E-3</v>
      </c>
    </row>
    <row r="8" spans="2:6" s="4" customFormat="1" x14ac:dyDescent="0.25">
      <c r="B8" s="78" t="s">
        <v>114</v>
      </c>
      <c r="C8" s="481">
        <v>556642</v>
      </c>
      <c r="D8" s="482">
        <v>4.3096146494666865E-2</v>
      </c>
      <c r="E8" s="483">
        <v>0.15841829355342862</v>
      </c>
      <c r="F8" s="484">
        <v>2.4928918434761638E-2</v>
      </c>
    </row>
    <row r="9" spans="2:6" s="4" customFormat="1" x14ac:dyDescent="0.25">
      <c r="B9" s="78" t="s">
        <v>115</v>
      </c>
      <c r="C9" s="481">
        <v>479163</v>
      </c>
      <c r="D9" s="482">
        <v>-0.13919000003592974</v>
      </c>
      <c r="E9" s="483">
        <v>0.26104154494781229</v>
      </c>
      <c r="F9" s="484">
        <v>5.0985397341444472E-2</v>
      </c>
    </row>
    <row r="10" spans="2:6" s="4" customFormat="1" x14ac:dyDescent="0.25">
      <c r="B10" s="78" t="s">
        <v>135</v>
      </c>
      <c r="C10" s="481"/>
      <c r="D10" s="482" t="s">
        <v>183</v>
      </c>
      <c r="E10" s="483" t="s">
        <v>183</v>
      </c>
      <c r="F10" s="484"/>
    </row>
    <row r="11" spans="2:6" s="4" customFormat="1" x14ac:dyDescent="0.25">
      <c r="B11" s="78" t="s">
        <v>118</v>
      </c>
      <c r="C11" s="481"/>
      <c r="D11" s="482" t="s">
        <v>183</v>
      </c>
      <c r="E11" s="483" t="s">
        <v>183</v>
      </c>
      <c r="F11" s="484"/>
    </row>
    <row r="12" spans="2:6" s="4" customFormat="1" x14ac:dyDescent="0.25">
      <c r="B12" s="78" t="s">
        <v>119</v>
      </c>
      <c r="C12" s="481"/>
      <c r="D12" s="482" t="s">
        <v>183</v>
      </c>
      <c r="E12" s="483" t="s">
        <v>183</v>
      </c>
      <c r="F12" s="484"/>
    </row>
    <row r="13" spans="2:6" s="4" customFormat="1" x14ac:dyDescent="0.25">
      <c r="B13" s="78" t="s">
        <v>120</v>
      </c>
      <c r="C13" s="481"/>
      <c r="D13" s="482" t="s">
        <v>183</v>
      </c>
      <c r="E13" s="483" t="s">
        <v>183</v>
      </c>
      <c r="F13" s="484"/>
    </row>
    <row r="14" spans="2:6" s="4" customFormat="1" x14ac:dyDescent="0.25">
      <c r="B14" s="78" t="s">
        <v>121</v>
      </c>
      <c r="C14" s="481"/>
      <c r="D14" s="482" t="s">
        <v>183</v>
      </c>
      <c r="E14" s="483" t="s">
        <v>183</v>
      </c>
      <c r="F14" s="484"/>
    </row>
    <row r="15" spans="2:6" s="4" customFormat="1" x14ac:dyDescent="0.25">
      <c r="B15" s="78" t="s">
        <v>136</v>
      </c>
      <c r="C15" s="481"/>
      <c r="D15" s="482" t="s">
        <v>183</v>
      </c>
      <c r="E15" s="483" t="s">
        <v>183</v>
      </c>
      <c r="F15" s="484"/>
    </row>
    <row r="16" spans="2:6" s="4" customFormat="1" x14ac:dyDescent="0.25">
      <c r="B16" s="78" t="s">
        <v>110</v>
      </c>
      <c r="C16" s="481"/>
      <c r="D16" s="482" t="s">
        <v>183</v>
      </c>
      <c r="E16" s="483" t="s">
        <v>183</v>
      </c>
      <c r="F16" s="484"/>
    </row>
    <row r="17" spans="2:6" s="4" customFormat="1" x14ac:dyDescent="0.25">
      <c r="B17" s="78" t="s">
        <v>111</v>
      </c>
      <c r="C17" s="481"/>
      <c r="D17" s="482" t="s">
        <v>183</v>
      </c>
      <c r="E17" s="483" t="s">
        <v>183</v>
      </c>
      <c r="F17" s="484"/>
    </row>
    <row r="18" spans="2:6" s="55" customFormat="1" ht="31.5" customHeight="1" x14ac:dyDescent="0.25">
      <c r="B18" s="94" t="s">
        <v>276</v>
      </c>
      <c r="C18" s="526">
        <v>2117781</v>
      </c>
      <c r="D18" s="527"/>
      <c r="E18" s="487">
        <v>0.12827068510374184</v>
      </c>
      <c r="F18" s="488" t="s">
        <v>183</v>
      </c>
    </row>
    <row r="19" spans="2:6" s="4" customFormat="1" outlineLevel="1" x14ac:dyDescent="0.25">
      <c r="B19" s="78" t="s">
        <v>112</v>
      </c>
      <c r="C19" s="481">
        <v>527300</v>
      </c>
      <c r="D19" s="482">
        <v>9.9340979170271737E-2</v>
      </c>
      <c r="E19" s="483">
        <v>-7.9083869209999658E-2</v>
      </c>
      <c r="F19" s="484">
        <v>1.1633729403606186E-3</v>
      </c>
    </row>
    <row r="20" spans="2:6" s="4" customFormat="1" outlineLevel="1" x14ac:dyDescent="0.25">
      <c r="B20" s="78" t="s">
        <v>113</v>
      </c>
      <c r="C20" s="481">
        <v>489222</v>
      </c>
      <c r="D20" s="482">
        <v>-7.2213161388204106E-2</v>
      </c>
      <c r="E20" s="483">
        <v>-6.9617689400926941E-2</v>
      </c>
      <c r="F20" s="484">
        <v>-8.1381162925963091E-3</v>
      </c>
    </row>
    <row r="21" spans="2:6" s="4" customFormat="1" outlineLevel="1" x14ac:dyDescent="0.25">
      <c r="B21" s="78" t="s">
        <v>114</v>
      </c>
      <c r="C21" s="481">
        <v>480519</v>
      </c>
      <c r="D21" s="482">
        <v>-1.7789469811251291E-2</v>
      </c>
      <c r="E21" s="483">
        <v>-8.6093962182332784E-2</v>
      </c>
      <c r="F21" s="484">
        <v>-1.6088656321532557E-2</v>
      </c>
    </row>
    <row r="22" spans="2:6" s="4" customFormat="1" outlineLevel="1" x14ac:dyDescent="0.25">
      <c r="B22" s="78" t="s">
        <v>115</v>
      </c>
      <c r="C22" s="481">
        <v>379974</v>
      </c>
      <c r="D22" s="482">
        <v>-0.20924250653980381</v>
      </c>
      <c r="E22" s="483">
        <v>-9.7609689485246065E-2</v>
      </c>
      <c r="F22" s="484">
        <v>-3.1394597065998897E-2</v>
      </c>
    </row>
    <row r="23" spans="2:6" s="4" customFormat="1" outlineLevel="1" x14ac:dyDescent="0.25">
      <c r="B23" s="78" t="s">
        <v>135</v>
      </c>
      <c r="C23" s="481">
        <v>372597</v>
      </c>
      <c r="D23" s="482">
        <v>-1.9414486254322627E-2</v>
      </c>
      <c r="E23" s="483">
        <v>9.498465951169055E-2</v>
      </c>
      <c r="F23" s="484">
        <v>-2.5971106833445612E-2</v>
      </c>
    </row>
    <row r="24" spans="2:6" s="4" customFormat="1" outlineLevel="1" x14ac:dyDescent="0.25">
      <c r="B24" s="78" t="s">
        <v>118</v>
      </c>
      <c r="C24" s="481">
        <v>392850</v>
      </c>
      <c r="D24" s="482">
        <v>5.4356315268238919E-2</v>
      </c>
      <c r="E24" s="483">
        <v>2.7144754593848353E-2</v>
      </c>
      <c r="F24" s="484">
        <v>-2.5754825821627914E-2</v>
      </c>
    </row>
    <row r="25" spans="2:6" s="4" customFormat="1" outlineLevel="1" x14ac:dyDescent="0.25">
      <c r="B25" s="78" t="s">
        <v>119</v>
      </c>
      <c r="C25" s="481">
        <v>449345</v>
      </c>
      <c r="D25" s="482">
        <v>0.14380806923762246</v>
      </c>
      <c r="E25" s="483">
        <v>-4.0832575553819472E-2</v>
      </c>
      <c r="F25" s="484">
        <v>-3.2994989192811741E-2</v>
      </c>
    </row>
    <row r="26" spans="2:6" s="4" customFormat="1" outlineLevel="1" x14ac:dyDescent="0.25">
      <c r="B26" s="78" t="s">
        <v>120</v>
      </c>
      <c r="C26" s="481">
        <v>524414</v>
      </c>
      <c r="D26" s="482">
        <v>0.16706316972482171</v>
      </c>
      <c r="E26" s="483">
        <v>-1.5623093571499602E-2</v>
      </c>
      <c r="F26" s="484">
        <v>-3.979351130880282E-2</v>
      </c>
    </row>
    <row r="27" spans="2:6" s="4" customFormat="1" outlineLevel="1" x14ac:dyDescent="0.25">
      <c r="B27" s="78" t="s">
        <v>121</v>
      </c>
      <c r="C27" s="481">
        <v>455857</v>
      </c>
      <c r="D27" s="482">
        <v>-0.13073068224723217</v>
      </c>
      <c r="E27" s="483">
        <v>2.0357595319207888E-2</v>
      </c>
      <c r="F27" s="484">
        <v>-4.4469526553270966E-2</v>
      </c>
    </row>
    <row r="28" spans="2:6" s="4" customFormat="1" outlineLevel="1" x14ac:dyDescent="0.25">
      <c r="B28" s="78" t="s">
        <v>136</v>
      </c>
      <c r="C28" s="481">
        <v>422117</v>
      </c>
      <c r="D28" s="482">
        <v>-7.4014438738464028E-2</v>
      </c>
      <c r="E28" s="483">
        <v>-1.7772917127200416E-2</v>
      </c>
      <c r="F28" s="484">
        <v>-4.7220362333067478E-2</v>
      </c>
    </row>
    <row r="29" spans="2:6" s="4" customFormat="1" outlineLevel="1" x14ac:dyDescent="0.25">
      <c r="B29" s="78" t="s">
        <v>110</v>
      </c>
      <c r="C29" s="481">
        <v>475296</v>
      </c>
      <c r="D29" s="482">
        <v>0.12598165911346859</v>
      </c>
      <c r="E29" s="483">
        <v>1.938411780602145E-2</v>
      </c>
      <c r="F29" s="484">
        <v>-3.2823335027194367E-2</v>
      </c>
    </row>
    <row r="30" spans="2:6" s="4" customFormat="1" outlineLevel="1" x14ac:dyDescent="0.25">
      <c r="B30" s="78" t="s">
        <v>111</v>
      </c>
      <c r="C30" s="481">
        <v>489653</v>
      </c>
      <c r="D30" s="482">
        <v>3.0206439776476079E-2</v>
      </c>
      <c r="E30" s="483">
        <v>2.0852661622721591E-2</v>
      </c>
      <c r="F30" s="484">
        <v>-2.3697643612720642E-2</v>
      </c>
    </row>
    <row r="31" spans="2:6" s="4" customFormat="1" ht="15.75" x14ac:dyDescent="0.25">
      <c r="B31" s="102">
        <v>2015</v>
      </c>
      <c r="C31" s="528">
        <v>5459144</v>
      </c>
      <c r="D31" s="491"/>
      <c r="E31" s="492">
        <v>-2.3697643612720642E-2</v>
      </c>
      <c r="F31" s="493">
        <v>-2.3697643612720642E-2</v>
      </c>
    </row>
    <row r="32" spans="2:6" s="4" customFormat="1" hidden="1" outlineLevel="1" x14ac:dyDescent="0.25">
      <c r="B32" s="78" t="s">
        <v>112</v>
      </c>
      <c r="C32" s="481">
        <v>572582</v>
      </c>
      <c r="D32" s="482">
        <v>9.6755409725534314E-2</v>
      </c>
      <c r="E32" s="483">
        <v>5.203376315083541E-2</v>
      </c>
      <c r="F32" s="484">
        <v>6.5568744335483986E-2</v>
      </c>
    </row>
    <row r="33" spans="2:6" s="4" customFormat="1" hidden="1" outlineLevel="1" x14ac:dyDescent="0.25">
      <c r="B33" s="78" t="s">
        <v>113</v>
      </c>
      <c r="C33" s="481">
        <v>525829</v>
      </c>
      <c r="D33" s="482">
        <v>-8.165293355362202E-2</v>
      </c>
      <c r="E33" s="483">
        <v>2.9454720586392646E-2</v>
      </c>
      <c r="F33" s="484">
        <v>7.6133709391238424E-2</v>
      </c>
    </row>
    <row r="34" spans="2:6" s="4" customFormat="1" hidden="1" outlineLevel="1" x14ac:dyDescent="0.25">
      <c r="B34" s="78" t="s">
        <v>114</v>
      </c>
      <c r="C34" s="481">
        <v>525786</v>
      </c>
      <c r="D34" s="482">
        <v>-8.1775634284131371E-5</v>
      </c>
      <c r="E34" s="483">
        <v>-2.1256163338432277E-3</v>
      </c>
      <c r="F34" s="484">
        <v>7.5521280652162126E-2</v>
      </c>
    </row>
    <row r="35" spans="2:6" s="4" customFormat="1" hidden="1" outlineLevel="1" x14ac:dyDescent="0.25">
      <c r="B35" s="78" t="s">
        <v>115</v>
      </c>
      <c r="C35" s="481">
        <v>421075</v>
      </c>
      <c r="D35" s="482">
        <v>-0.19915136576477888</v>
      </c>
      <c r="E35" s="483">
        <v>0.12063734544080318</v>
      </c>
      <c r="F35" s="484">
        <v>8.9577135455829016E-2</v>
      </c>
    </row>
    <row r="36" spans="2:6" s="4" customFormat="1" hidden="1" outlineLevel="1" x14ac:dyDescent="0.25">
      <c r="B36" s="78" t="s">
        <v>135</v>
      </c>
      <c r="C36" s="481">
        <v>340276</v>
      </c>
      <c r="D36" s="482">
        <v>-0.1918874309802292</v>
      </c>
      <c r="E36" s="483">
        <v>5.9301741212640646E-3</v>
      </c>
      <c r="F36" s="484">
        <v>9.2968936594686413E-2</v>
      </c>
    </row>
    <row r="37" spans="2:6" s="4" customFormat="1" hidden="1" outlineLevel="1" x14ac:dyDescent="0.25">
      <c r="B37" s="78" t="s">
        <v>118</v>
      </c>
      <c r="C37" s="481">
        <v>382468</v>
      </c>
      <c r="D37" s="482">
        <v>0.12399346412911871</v>
      </c>
      <c r="E37" s="483">
        <v>2.5232204366648414E-2</v>
      </c>
      <c r="F37" s="484">
        <v>9.5908303558801977E-2</v>
      </c>
    </row>
    <row r="38" spans="2:6" s="4" customFormat="1" hidden="1" outlineLevel="1" x14ac:dyDescent="0.25">
      <c r="B38" s="78" t="s">
        <v>119</v>
      </c>
      <c r="C38" s="481">
        <v>468474</v>
      </c>
      <c r="D38" s="482">
        <v>0.22487110032734758</v>
      </c>
      <c r="E38" s="483">
        <v>4.980638568688267E-2</v>
      </c>
      <c r="F38" s="484">
        <v>7.2735150164733753E-2</v>
      </c>
    </row>
    <row r="39" spans="2:6" s="4" customFormat="1" hidden="1" outlineLevel="1" x14ac:dyDescent="0.25">
      <c r="B39" s="78" t="s">
        <v>120</v>
      </c>
      <c r="C39" s="481">
        <v>532737</v>
      </c>
      <c r="D39" s="482">
        <v>0.13717516873935365</v>
      </c>
      <c r="E39" s="483">
        <v>6.2238421767296881E-2</v>
      </c>
      <c r="F39" s="484">
        <v>6.8238346776748671E-2</v>
      </c>
    </row>
    <row r="40" spans="2:6" s="4" customFormat="1" hidden="1" outlineLevel="1" x14ac:dyDescent="0.25">
      <c r="B40" s="78" t="s">
        <v>121</v>
      </c>
      <c r="C40" s="481">
        <v>446762</v>
      </c>
      <c r="D40" s="482">
        <v>-0.1613835720064497</v>
      </c>
      <c r="E40" s="483">
        <v>9.0924629938025969E-2</v>
      </c>
      <c r="F40" s="484">
        <v>7.2767214533685731E-2</v>
      </c>
    </row>
    <row r="41" spans="2:6" s="4" customFormat="1" hidden="1" outlineLevel="1" x14ac:dyDescent="0.25">
      <c r="B41" s="78" t="s">
        <v>136</v>
      </c>
      <c r="C41" s="481">
        <v>429755</v>
      </c>
      <c r="D41" s="482">
        <v>-3.8067248333564674E-2</v>
      </c>
      <c r="E41" s="483">
        <v>2.0042201604040688E-2</v>
      </c>
      <c r="F41" s="484">
        <v>6.7326372876387985E-2</v>
      </c>
    </row>
    <row r="42" spans="2:6" s="4" customFormat="1" hidden="1" outlineLevel="1" x14ac:dyDescent="0.25">
      <c r="B42" s="78" t="s">
        <v>110</v>
      </c>
      <c r="C42" s="481">
        <v>466258</v>
      </c>
      <c r="D42" s="482">
        <v>8.4939093204267513E-2</v>
      </c>
      <c r="E42" s="483">
        <v>-0.13959616612475223</v>
      </c>
      <c r="F42" s="484">
        <v>3.1364697603800673E-2</v>
      </c>
    </row>
    <row r="43" spans="2:6" s="4" customFormat="1" hidden="1" outlineLevel="1" x14ac:dyDescent="0.25">
      <c r="B43" s="78" t="s">
        <v>111</v>
      </c>
      <c r="C43" s="481">
        <v>479651</v>
      </c>
      <c r="D43" s="482">
        <v>2.8724440116845162E-2</v>
      </c>
      <c r="E43" s="483">
        <v>-8.1249796482840364E-2</v>
      </c>
      <c r="F43" s="484">
        <v>1.452335308438224E-2</v>
      </c>
    </row>
    <row r="44" spans="2:6" s="4" customFormat="1" ht="15.75" collapsed="1" x14ac:dyDescent="0.25">
      <c r="B44" s="102">
        <v>2014</v>
      </c>
      <c r="C44" s="528">
        <v>5591653</v>
      </c>
      <c r="D44" s="491"/>
      <c r="E44" s="492">
        <v>1.452335308438224E-2</v>
      </c>
      <c r="F44" s="493">
        <v>1.452335308438224E-2</v>
      </c>
    </row>
    <row r="45" spans="2:6" s="4" customFormat="1" hidden="1" outlineLevel="1" x14ac:dyDescent="0.25">
      <c r="B45" s="78" t="s">
        <v>112</v>
      </c>
      <c r="C45" s="481">
        <v>544262</v>
      </c>
      <c r="D45" s="482">
        <v>0.15018058018119307</v>
      </c>
      <c r="E45" s="483">
        <v>-1.2481379538085591E-2</v>
      </c>
      <c r="F45" s="484">
        <v>-4.23134940495411E-2</v>
      </c>
    </row>
    <row r="46" spans="2:6" s="4" customFormat="1" hidden="1" outlineLevel="1" x14ac:dyDescent="0.25">
      <c r="B46" s="78" t="s">
        <v>113</v>
      </c>
      <c r="C46" s="481">
        <v>510784</v>
      </c>
      <c r="D46" s="482">
        <v>-6.1510816481767927E-2</v>
      </c>
      <c r="E46" s="483">
        <v>-6.7648696255327656E-2</v>
      </c>
      <c r="F46" s="484">
        <v>-5.1574987823087781E-2</v>
      </c>
    </row>
    <row r="47" spans="2:6" s="4" customFormat="1" hidden="1" outlineLevel="1" x14ac:dyDescent="0.25">
      <c r="B47" s="78" t="s">
        <v>114</v>
      </c>
      <c r="C47" s="481">
        <v>526906</v>
      </c>
      <c r="D47" s="482">
        <v>3.1563243954391584E-2</v>
      </c>
      <c r="E47" s="483">
        <v>3.6151830067352453E-3</v>
      </c>
      <c r="F47" s="484">
        <v>-4.6320558186264016E-2</v>
      </c>
    </row>
    <row r="48" spans="2:6" s="4" customFormat="1" hidden="1" outlineLevel="1" x14ac:dyDescent="0.25">
      <c r="B48" s="78" t="s">
        <v>115</v>
      </c>
      <c r="C48" s="481">
        <v>375746</v>
      </c>
      <c r="D48" s="482">
        <v>-0.28688229019976996</v>
      </c>
      <c r="E48" s="483">
        <v>-6.2414069303496578E-2</v>
      </c>
      <c r="F48" s="484">
        <v>-4.4950295694573317E-2</v>
      </c>
    </row>
    <row r="49" spans="2:6" s="4" customFormat="1" hidden="1" outlineLevel="1" x14ac:dyDescent="0.25">
      <c r="B49" s="78" t="s">
        <v>135</v>
      </c>
      <c r="C49" s="481">
        <v>338270</v>
      </c>
      <c r="D49" s="482">
        <v>-9.9737588690232193E-2</v>
      </c>
      <c r="E49" s="483">
        <v>-4.004744850758557E-2</v>
      </c>
      <c r="F49" s="484">
        <v>-5.0159812802631931E-2</v>
      </c>
    </row>
    <row r="50" spans="2:6" s="4" customFormat="1" hidden="1" outlineLevel="1" x14ac:dyDescent="0.25">
      <c r="B50" s="78" t="s">
        <v>118</v>
      </c>
      <c r="C50" s="481">
        <v>373055</v>
      </c>
      <c r="D50" s="482">
        <v>0.10283205723238842</v>
      </c>
      <c r="E50" s="483">
        <v>-1.3632601907400899E-2</v>
      </c>
      <c r="F50" s="484">
        <v>-5.1688611715996369E-2</v>
      </c>
    </row>
    <row r="51" spans="2:6" s="4" customFormat="1" hidden="1" outlineLevel="1" x14ac:dyDescent="0.25">
      <c r="B51" s="78" t="s">
        <v>119</v>
      </c>
      <c r="C51" s="481">
        <v>446248</v>
      </c>
      <c r="D51" s="482">
        <v>0.1961989518971734</v>
      </c>
      <c r="E51" s="483">
        <v>0.41694820534965826</v>
      </c>
      <c r="F51" s="484">
        <v>-9.3060217832302561E-3</v>
      </c>
    </row>
    <row r="52" spans="2:6" s="4" customFormat="1" hidden="1" outlineLevel="1" x14ac:dyDescent="0.25">
      <c r="B52" s="78" t="s">
        <v>120</v>
      </c>
      <c r="C52" s="481">
        <v>501523</v>
      </c>
      <c r="D52" s="482">
        <v>0.12386610136067833</v>
      </c>
      <c r="E52" s="483">
        <v>0.11400291870928192</v>
      </c>
      <c r="F52" s="484">
        <v>9.1656615722639501E-3</v>
      </c>
    </row>
    <row r="53" spans="2:6" s="4" customFormat="1" hidden="1" outlineLevel="1" x14ac:dyDescent="0.25">
      <c r="B53" s="78" t="s">
        <v>121</v>
      </c>
      <c r="C53" s="481">
        <v>409526</v>
      </c>
      <c r="D53" s="482">
        <v>-0.18343525620958556</v>
      </c>
      <c r="E53" s="483">
        <v>3.1032225579053385E-2</v>
      </c>
      <c r="F53" s="484">
        <v>1.1129646358140954E-2</v>
      </c>
    </row>
    <row r="54" spans="2:6" s="4" customFormat="1" hidden="1" outlineLevel="1" x14ac:dyDescent="0.25">
      <c r="B54" s="78" t="s">
        <v>136</v>
      </c>
      <c r="C54" s="481">
        <v>421311</v>
      </c>
      <c r="D54" s="482">
        <v>2.8777171656988898E-2</v>
      </c>
      <c r="E54" s="483">
        <v>9.060904770286915E-2</v>
      </c>
      <c r="F54" s="484">
        <v>1.3194984360454853E-2</v>
      </c>
    </row>
    <row r="55" spans="2:6" s="4" customFormat="1" hidden="1" outlineLevel="1" x14ac:dyDescent="0.25">
      <c r="B55" s="78" t="s">
        <v>110</v>
      </c>
      <c r="C55" s="481">
        <v>541906</v>
      </c>
      <c r="D55" s="482">
        <v>0.28623748252478576</v>
      </c>
      <c r="E55" s="483">
        <v>0.26399440200594793</v>
      </c>
      <c r="F55" s="484">
        <v>4.5626206127212354E-2</v>
      </c>
    </row>
    <row r="56" spans="2:6" s="4" customFormat="1" hidden="1" outlineLevel="1" x14ac:dyDescent="0.25">
      <c r="B56" s="78" t="s">
        <v>111</v>
      </c>
      <c r="C56" s="481">
        <v>522069</v>
      </c>
      <c r="D56" s="482">
        <v>-3.6605979634844465E-2</v>
      </c>
      <c r="E56" s="483">
        <v>0.10328045190480917</v>
      </c>
      <c r="F56" s="484">
        <v>5.8720750316323178E-2</v>
      </c>
    </row>
    <row r="57" spans="2:6" s="4" customFormat="1" ht="15.75" collapsed="1" x14ac:dyDescent="0.25">
      <c r="B57" s="102">
        <v>2013</v>
      </c>
      <c r="C57" s="528">
        <v>5511606</v>
      </c>
      <c r="D57" s="491"/>
      <c r="E57" s="492">
        <v>5.8720750316323178E-2</v>
      </c>
      <c r="F57" s="493">
        <v>5.8720750316323178E-2</v>
      </c>
    </row>
    <row r="58" spans="2:6" s="4" customFormat="1" hidden="1" outlineLevel="1" x14ac:dyDescent="0.25">
      <c r="B58" s="78" t="s">
        <v>112</v>
      </c>
      <c r="C58" s="481">
        <v>551141</v>
      </c>
      <c r="D58" s="482">
        <v>0.12099818570859067</v>
      </c>
      <c r="E58" s="483">
        <v>5.9566630844148927E-2</v>
      </c>
      <c r="F58" s="484">
        <v>6.6385413493041501E-2</v>
      </c>
    </row>
    <row r="59" spans="2:6" s="4" customFormat="1" hidden="1" outlineLevel="1" x14ac:dyDescent="0.25">
      <c r="B59" s="78" t="s">
        <v>113</v>
      </c>
      <c r="C59" s="481">
        <v>547845</v>
      </c>
      <c r="D59" s="482">
        <v>-5.980320825342389E-3</v>
      </c>
      <c r="E59" s="483">
        <v>2.6101826341192957E-2</v>
      </c>
      <c r="F59" s="484">
        <v>6.676068097983956E-2</v>
      </c>
    </row>
    <row r="60" spans="2:6" s="4" customFormat="1" hidden="1" outlineLevel="1" x14ac:dyDescent="0.25">
      <c r="B60" s="78" t="s">
        <v>114</v>
      </c>
      <c r="C60" s="481">
        <v>525008</v>
      </c>
      <c r="D60" s="482">
        <v>-4.1685148171471842E-2</v>
      </c>
      <c r="E60" s="483">
        <v>-5.062702868870983E-2</v>
      </c>
      <c r="F60" s="484">
        <v>4.7806607009437396E-2</v>
      </c>
    </row>
    <row r="61" spans="2:6" s="4" customFormat="1" hidden="1" outlineLevel="1" x14ac:dyDescent="0.25">
      <c r="B61" s="78" t="s">
        <v>115</v>
      </c>
      <c r="C61" s="481">
        <v>400759</v>
      </c>
      <c r="D61" s="482">
        <v>-0.23666115563953316</v>
      </c>
      <c r="E61" s="483">
        <v>-7.8117308232003246E-2</v>
      </c>
      <c r="F61" s="484">
        <v>2.9489782056752123E-2</v>
      </c>
    </row>
    <row r="62" spans="2:6" s="4" customFormat="1" hidden="1" outlineLevel="1" x14ac:dyDescent="0.25">
      <c r="B62" s="78" t="s">
        <v>135</v>
      </c>
      <c r="C62" s="481">
        <v>352382</v>
      </c>
      <c r="D62" s="482">
        <v>-0.12071344623576763</v>
      </c>
      <c r="E62" s="483">
        <v>4.3389946939548896E-2</v>
      </c>
      <c r="F62" s="484">
        <v>3.986040820212633E-2</v>
      </c>
    </row>
    <row r="63" spans="2:6" s="4" customFormat="1" hidden="1" outlineLevel="1" x14ac:dyDescent="0.25">
      <c r="B63" s="78" t="s">
        <v>118</v>
      </c>
      <c r="C63" s="481">
        <v>378211</v>
      </c>
      <c r="D63" s="482">
        <v>7.3298295599661722E-2</v>
      </c>
      <c r="E63" s="483">
        <v>8.6971596212828128E-3</v>
      </c>
      <c r="F63" s="484">
        <v>4.7813524363064408E-2</v>
      </c>
    </row>
    <row r="64" spans="2:6" s="4" customFormat="1" hidden="1" outlineLevel="1" x14ac:dyDescent="0.25">
      <c r="B64" s="78" t="s">
        <v>119</v>
      </c>
      <c r="C64" s="481">
        <v>314936</v>
      </c>
      <c r="D64" s="482">
        <v>-0.1673007924148161</v>
      </c>
      <c r="E64" s="483">
        <v>-0.23808510020612172</v>
      </c>
      <c r="F64" s="484">
        <v>2.0478206683541611E-2</v>
      </c>
    </row>
    <row r="65" spans="2:6" s="4" customFormat="1" hidden="1" outlineLevel="1" x14ac:dyDescent="0.25">
      <c r="B65" s="78" t="s">
        <v>120</v>
      </c>
      <c r="C65" s="481">
        <v>450199</v>
      </c>
      <c r="D65" s="482">
        <v>0.42949361140041153</v>
      </c>
      <c r="E65" s="483">
        <v>-9.2991723682195881E-2</v>
      </c>
      <c r="F65" s="484">
        <v>1.9848735396408301E-3</v>
      </c>
    </row>
    <row r="66" spans="2:6" s="4" customFormat="1" hidden="1" outlineLevel="1" x14ac:dyDescent="0.25">
      <c r="B66" s="78" t="s">
        <v>121</v>
      </c>
      <c r="C66" s="481">
        <v>397200</v>
      </c>
      <c r="D66" s="482">
        <v>-0.11772349560971929</v>
      </c>
      <c r="E66" s="483">
        <v>5.0225826448895283E-3</v>
      </c>
      <c r="F66" s="484">
        <v>-7.1677397686965572E-3</v>
      </c>
    </row>
    <row r="67" spans="2:6" s="4" customFormat="1" hidden="1" outlineLevel="1" x14ac:dyDescent="0.25">
      <c r="B67" s="78" t="s">
        <v>136</v>
      </c>
      <c r="C67" s="481">
        <v>386308</v>
      </c>
      <c r="D67" s="482">
        <v>-2.7421953675730082E-2</v>
      </c>
      <c r="E67" s="483">
        <v>6.575074143044346E-2</v>
      </c>
      <c r="F67" s="484">
        <v>-6.4106725861793334E-3</v>
      </c>
    </row>
    <row r="68" spans="2:6" s="4" customFormat="1" hidden="1" outlineLevel="1" x14ac:dyDescent="0.25">
      <c r="B68" s="78" t="s">
        <v>110</v>
      </c>
      <c r="C68" s="481">
        <v>428725</v>
      </c>
      <c r="D68" s="482">
        <v>0.10980098781283321</v>
      </c>
      <c r="E68" s="483">
        <v>-0.11465087848274835</v>
      </c>
      <c r="F68" s="484">
        <v>-2.4015130441962795E-2</v>
      </c>
    </row>
    <row r="69" spans="2:6" s="4" customFormat="1" hidden="1" outlineLevel="1" x14ac:dyDescent="0.25">
      <c r="B69" s="78" t="s">
        <v>111</v>
      </c>
      <c r="C69" s="481">
        <v>473197</v>
      </c>
      <c r="D69" s="482">
        <v>0.10373082978599335</v>
      </c>
      <c r="E69" s="483">
        <v>-3.753671295957306E-2</v>
      </c>
      <c r="F69" s="484">
        <v>-3.5541800047686478E-2</v>
      </c>
    </row>
    <row r="70" spans="2:6" s="4" customFormat="1" ht="15.75" collapsed="1" x14ac:dyDescent="0.25">
      <c r="B70" s="102">
        <v>2012</v>
      </c>
      <c r="C70" s="528">
        <v>5205911</v>
      </c>
      <c r="D70" s="491"/>
      <c r="E70" s="492">
        <v>-3.5541800047686478E-2</v>
      </c>
      <c r="F70" s="493">
        <v>-3.5541800047686478E-2</v>
      </c>
    </row>
    <row r="71" spans="2:6" s="4" customFormat="1" hidden="1" outlineLevel="1" x14ac:dyDescent="0.25">
      <c r="B71" s="78" t="s">
        <v>112</v>
      </c>
      <c r="C71" s="481">
        <v>520157</v>
      </c>
      <c r="D71" s="482">
        <v>0.16415181329060102</v>
      </c>
      <c r="E71" s="483">
        <v>-4.7212839694320885E-2</v>
      </c>
      <c r="F71" s="484">
        <v>-9.701763895796689E-2</v>
      </c>
    </row>
    <row r="72" spans="2:6" s="4" customFormat="1" hidden="1" outlineLevel="1" x14ac:dyDescent="0.25">
      <c r="B72" s="78" t="s">
        <v>113</v>
      </c>
      <c r="C72" s="481">
        <v>533909</v>
      </c>
      <c r="D72" s="482">
        <v>2.6438171552050527E-2</v>
      </c>
      <c r="E72" s="483">
        <v>2.1569505353630447E-2</v>
      </c>
      <c r="F72" s="484">
        <v>-9.3631137081615412E-2</v>
      </c>
    </row>
    <row r="73" spans="2:6" s="4" customFormat="1" hidden="1" outlineLevel="1" x14ac:dyDescent="0.25">
      <c r="B73" s="78" t="s">
        <v>114</v>
      </c>
      <c r="C73" s="481">
        <v>553005</v>
      </c>
      <c r="D73" s="482">
        <v>3.5766394647777089E-2</v>
      </c>
      <c r="E73" s="483">
        <v>0.13452748280785842</v>
      </c>
      <c r="F73" s="484">
        <v>-7.2087975467481469E-2</v>
      </c>
    </row>
    <row r="74" spans="2:6" s="4" customFormat="1" hidden="1" outlineLevel="1" x14ac:dyDescent="0.25">
      <c r="B74" s="78" t="s">
        <v>115</v>
      </c>
      <c r="C74" s="481">
        <v>434718</v>
      </c>
      <c r="D74" s="482">
        <v>-0.21389860851167708</v>
      </c>
      <c r="E74" s="483">
        <v>0.15690026373146759</v>
      </c>
      <c r="F74" s="484">
        <v>-4.8651452754203572E-2</v>
      </c>
    </row>
    <row r="75" spans="2:6" s="4" customFormat="1" hidden="1" outlineLevel="1" x14ac:dyDescent="0.25">
      <c r="B75" s="78" t="s">
        <v>135</v>
      </c>
      <c r="C75" s="481">
        <v>337728</v>
      </c>
      <c r="D75" s="482">
        <v>-0.22311015416890945</v>
      </c>
      <c r="E75" s="483">
        <v>-0.10121593246771221</v>
      </c>
      <c r="F75" s="484">
        <v>-5.5176124816991856E-2</v>
      </c>
    </row>
    <row r="76" spans="2:6" s="4" customFormat="1" hidden="1" outlineLevel="1" x14ac:dyDescent="0.25">
      <c r="B76" s="78" t="s">
        <v>118</v>
      </c>
      <c r="C76" s="481">
        <v>374950</v>
      </c>
      <c r="D76" s="482">
        <v>0.11021295243509566</v>
      </c>
      <c r="E76" s="483">
        <v>-8.8200962988181475E-2</v>
      </c>
      <c r="F76" s="484">
        <v>-6.3039626924326075E-2</v>
      </c>
    </row>
    <row r="77" spans="2:6" s="4" customFormat="1" hidden="1" outlineLevel="1" x14ac:dyDescent="0.25">
      <c r="B77" s="78" t="s">
        <v>119</v>
      </c>
      <c r="C77" s="481">
        <v>413348</v>
      </c>
      <c r="D77" s="482">
        <v>0.10240832110948128</v>
      </c>
      <c r="E77" s="483">
        <v>0.11183198304337072</v>
      </c>
      <c r="F77" s="484">
        <v>-4.1043285279607655E-2</v>
      </c>
    </row>
    <row r="78" spans="2:6" s="4" customFormat="1" hidden="1" outlineLevel="1" x14ac:dyDescent="0.25">
      <c r="B78" s="78" t="s">
        <v>120</v>
      </c>
      <c r="C78" s="481">
        <v>496356</v>
      </c>
      <c r="D78" s="482">
        <v>0.20081868062746167</v>
      </c>
      <c r="E78" s="483">
        <v>0.1115102113937656</v>
      </c>
      <c r="F78" s="484">
        <v>-1.0418457537604731E-2</v>
      </c>
    </row>
    <row r="79" spans="2:6" s="4" customFormat="1" hidden="1" outlineLevel="1" x14ac:dyDescent="0.25">
      <c r="B79" s="78" t="s">
        <v>121</v>
      </c>
      <c r="C79" s="481">
        <v>395215</v>
      </c>
      <c r="D79" s="482">
        <v>-0.20376705429167774</v>
      </c>
      <c r="E79" s="483">
        <v>0.14596260684999818</v>
      </c>
      <c r="F79" s="484">
        <v>8.0232511865794276E-3</v>
      </c>
    </row>
    <row r="80" spans="2:6" s="4" customFormat="1" hidden="1" outlineLevel="1" x14ac:dyDescent="0.25">
      <c r="B80" s="78" t="s">
        <v>136</v>
      </c>
      <c r="C80" s="481">
        <v>362475</v>
      </c>
      <c r="D80" s="482">
        <v>-8.2840985286489643E-2</v>
      </c>
      <c r="E80" s="483">
        <v>5.8253192495664408E-2</v>
      </c>
      <c r="F80" s="484">
        <v>1.8074143839454715E-2</v>
      </c>
    </row>
    <row r="81" spans="2:6" s="4" customFormat="1" hidden="1" outlineLevel="1" x14ac:dyDescent="0.25">
      <c r="B81" s="78" t="s">
        <v>110</v>
      </c>
      <c r="C81" s="481">
        <v>484244</v>
      </c>
      <c r="D81" s="482">
        <v>0.33593765087247407</v>
      </c>
      <c r="E81" s="483">
        <v>8.7509376165002539E-2</v>
      </c>
      <c r="F81" s="484">
        <v>3.390220404404376E-2</v>
      </c>
    </row>
    <row r="82" spans="2:6" s="4" customFormat="1" hidden="1" outlineLevel="1" x14ac:dyDescent="0.25">
      <c r="B82" s="78" t="s">
        <v>111</v>
      </c>
      <c r="C82" s="481">
        <v>491652</v>
      </c>
      <c r="D82" s="482">
        <v>1.5298072872353519E-2</v>
      </c>
      <c r="E82" s="483">
        <v>0.10035540674825216</v>
      </c>
      <c r="F82" s="484">
        <v>5.4957801742654633E-2</v>
      </c>
    </row>
    <row r="83" spans="2:6" s="4" customFormat="1" ht="15.75" collapsed="1" x14ac:dyDescent="0.25">
      <c r="B83" s="102">
        <v>2011</v>
      </c>
      <c r="C83" s="528">
        <v>5397757</v>
      </c>
      <c r="D83" s="491"/>
      <c r="E83" s="492">
        <v>5.4957801742654633E-2</v>
      </c>
      <c r="F83" s="493">
        <v>5.4957801742654633E-2</v>
      </c>
    </row>
    <row r="84" spans="2:6" s="4" customFormat="1" hidden="1" outlineLevel="1" x14ac:dyDescent="0.25">
      <c r="B84" s="78" t="s">
        <v>112</v>
      </c>
      <c r="C84" s="481">
        <v>545932</v>
      </c>
      <c r="D84" s="482">
        <v>7.542717111665298E-2</v>
      </c>
      <c r="E84" s="483">
        <v>-8.1423600594961676E-2</v>
      </c>
      <c r="F84" s="484">
        <v>-0.19271538408446998</v>
      </c>
    </row>
    <row r="85" spans="2:6" s="4" customFormat="1" hidden="1" outlineLevel="1" x14ac:dyDescent="0.25">
      <c r="B85" s="78" t="s">
        <v>113</v>
      </c>
      <c r="C85" s="481">
        <v>522636</v>
      </c>
      <c r="D85" s="482">
        <v>-4.2671981125854463E-2</v>
      </c>
      <c r="E85" s="483">
        <v>-1.6238661453931491E-2</v>
      </c>
      <c r="F85" s="484">
        <v>-0.1820268616081393</v>
      </c>
    </row>
    <row r="86" spans="2:6" s="4" customFormat="1" hidden="1" outlineLevel="1" x14ac:dyDescent="0.25">
      <c r="B86" s="78" t="s">
        <v>114</v>
      </c>
      <c r="C86" s="481">
        <v>487432</v>
      </c>
      <c r="D86" s="482">
        <v>-6.735854399620389E-2</v>
      </c>
      <c r="E86" s="483">
        <v>-0.10964006174023433</v>
      </c>
      <c r="F86" s="484">
        <v>-0.17697248248751218</v>
      </c>
    </row>
    <row r="87" spans="2:6" s="4" customFormat="1" hidden="1" outlineLevel="1" x14ac:dyDescent="0.25">
      <c r="B87" s="78" t="s">
        <v>115</v>
      </c>
      <c r="C87" s="481">
        <v>375761</v>
      </c>
      <c r="D87" s="482">
        <v>-0.22910067455563032</v>
      </c>
      <c r="E87" s="483">
        <v>-0.16679749170702285</v>
      </c>
      <c r="F87" s="484">
        <v>-0.16815581368446619</v>
      </c>
    </row>
    <row r="88" spans="2:6" s="4" customFormat="1" hidden="1" outlineLevel="1" x14ac:dyDescent="0.25">
      <c r="B88" s="78" t="s">
        <v>135</v>
      </c>
      <c r="C88" s="481">
        <v>375761</v>
      </c>
      <c r="D88" s="482">
        <v>0</v>
      </c>
      <c r="E88" s="483">
        <v>-6.123107523355098E-3</v>
      </c>
      <c r="F88" s="484">
        <v>-0.15157378523734433</v>
      </c>
    </row>
    <row r="89" spans="2:6" s="4" customFormat="1" hidden="1" outlineLevel="1" x14ac:dyDescent="0.25">
      <c r="B89" s="78" t="s">
        <v>118</v>
      </c>
      <c r="C89" s="481">
        <v>411220</v>
      </c>
      <c r="D89" s="482">
        <v>9.4365833601677718E-2</v>
      </c>
      <c r="E89" s="483">
        <v>1.8269521248408971E-2</v>
      </c>
      <c r="F89" s="484">
        <v>-0.13669523082712565</v>
      </c>
    </row>
    <row r="90" spans="2:6" s="4" customFormat="1" hidden="1" outlineLevel="1" x14ac:dyDescent="0.25">
      <c r="B90" s="78" t="s">
        <v>119</v>
      </c>
      <c r="C90" s="481">
        <v>371772</v>
      </c>
      <c r="D90" s="482">
        <v>-9.5929186323622351E-2</v>
      </c>
      <c r="E90" s="483">
        <v>-0.18210977890221103</v>
      </c>
      <c r="F90" s="484">
        <v>-0.12972694864865819</v>
      </c>
    </row>
    <row r="91" spans="2:6" s="4" customFormat="1" hidden="1" outlineLevel="1" x14ac:dyDescent="0.25">
      <c r="B91" s="78" t="s">
        <v>120</v>
      </c>
      <c r="C91" s="481">
        <v>446560</v>
      </c>
      <c r="D91" s="482">
        <v>0.20116630623070053</v>
      </c>
      <c r="E91" s="483">
        <v>-0.20802333933369399</v>
      </c>
      <c r="F91" s="484">
        <v>-0.12286174515397319</v>
      </c>
    </row>
    <row r="92" spans="2:6" s="4" customFormat="1" hidden="1" outlineLevel="1" x14ac:dyDescent="0.25">
      <c r="B92" s="78" t="s">
        <v>121</v>
      </c>
      <c r="C92" s="481">
        <v>344876</v>
      </c>
      <c r="D92" s="482">
        <v>-0.22770512361160877</v>
      </c>
      <c r="E92" s="483">
        <v>-0.11994488108604673</v>
      </c>
      <c r="F92" s="484">
        <v>-0.1137498133205983</v>
      </c>
    </row>
    <row r="93" spans="2:6" s="4" customFormat="1" hidden="1" outlineLevel="1" x14ac:dyDescent="0.25">
      <c r="B93" s="78" t="s">
        <v>136</v>
      </c>
      <c r="C93" s="481">
        <v>342522</v>
      </c>
      <c r="D93" s="482">
        <v>-6.8256416799081787E-3</v>
      </c>
      <c r="E93" s="483">
        <v>-8.60523198104447E-2</v>
      </c>
      <c r="F93" s="484">
        <v>-0.1034504614310684</v>
      </c>
    </row>
    <row r="94" spans="2:6" s="4" customFormat="1" hidden="1" outlineLevel="1" x14ac:dyDescent="0.25">
      <c r="B94" s="78" t="s">
        <v>110</v>
      </c>
      <c r="C94" s="481">
        <v>445278</v>
      </c>
      <c r="D94" s="482">
        <v>0.29999824828770127</v>
      </c>
      <c r="E94" s="483">
        <v>-8.6603609868368459E-2</v>
      </c>
      <c r="F94" s="484">
        <v>-0.10114441329851376</v>
      </c>
    </row>
    <row r="95" spans="2:6" s="4" customFormat="1" hidden="1" outlineLevel="1" x14ac:dyDescent="0.25">
      <c r="B95" s="78" t="s">
        <v>111</v>
      </c>
      <c r="C95" s="481">
        <v>446812</v>
      </c>
      <c r="D95" s="482">
        <v>3.4450388296749512E-3</v>
      </c>
      <c r="E95" s="483">
        <v>-0.11982854058568837</v>
      </c>
      <c r="F95" s="484">
        <v>-0.10016953504486348</v>
      </c>
    </row>
    <row r="96" spans="2:6" s="4" customFormat="1" ht="15.75" collapsed="1" x14ac:dyDescent="0.25">
      <c r="B96" s="102">
        <v>2010</v>
      </c>
      <c r="C96" s="528">
        <v>5116562</v>
      </c>
      <c r="D96" s="491"/>
      <c r="E96" s="492">
        <v>-0.10016953504486348</v>
      </c>
      <c r="F96" s="493">
        <v>-0.10016953504486348</v>
      </c>
    </row>
    <row r="97" spans="2:6" s="4" customFormat="1" hidden="1" outlineLevel="1" x14ac:dyDescent="0.25">
      <c r="B97" s="78" t="s">
        <v>112</v>
      </c>
      <c r="C97" s="481">
        <v>594324</v>
      </c>
      <c r="D97" s="482">
        <v>2.2081433023092734E-2</v>
      </c>
      <c r="E97" s="483">
        <v>-6.7863041156349002E-2</v>
      </c>
      <c r="F97" s="484">
        <v>-2.8262859046370492E-2</v>
      </c>
    </row>
    <row r="98" spans="2:6" s="4" customFormat="1" hidden="1" outlineLevel="1" x14ac:dyDescent="0.25">
      <c r="B98" s="78" t="s">
        <v>113</v>
      </c>
      <c r="C98" s="481">
        <v>531263</v>
      </c>
      <c r="D98" s="482">
        <v>-0.10610542397749378</v>
      </c>
      <c r="E98" s="483">
        <v>-0.16080813186639598</v>
      </c>
      <c r="F98" s="484">
        <v>-4.3806836473660904E-2</v>
      </c>
    </row>
    <row r="99" spans="2:6" s="4" customFormat="1" hidden="1" outlineLevel="1" x14ac:dyDescent="0.25">
      <c r="B99" s="78" t="s">
        <v>114</v>
      </c>
      <c r="C99" s="481">
        <v>547455</v>
      </c>
      <c r="D99" s="482">
        <v>3.0478313001281787E-2</v>
      </c>
      <c r="E99" s="483">
        <v>-0.17383614503649758</v>
      </c>
      <c r="F99" s="484">
        <v>-5.7761637338628491E-2</v>
      </c>
    </row>
    <row r="100" spans="2:6" s="4" customFormat="1" hidden="1" outlineLevel="1" x14ac:dyDescent="0.25">
      <c r="B100" s="78" t="s">
        <v>115</v>
      </c>
      <c r="C100" s="481">
        <v>450984</v>
      </c>
      <c r="D100" s="482">
        <v>-0.17621722333342471</v>
      </c>
      <c r="E100" s="483">
        <v>-0.26445855052419376</v>
      </c>
      <c r="F100" s="484">
        <v>-8.7972458763751482E-2</v>
      </c>
    </row>
    <row r="101" spans="2:6" s="4" customFormat="1" hidden="1" outlineLevel="1" x14ac:dyDescent="0.25">
      <c r="B101" s="78" t="s">
        <v>135</v>
      </c>
      <c r="C101" s="481">
        <v>378076</v>
      </c>
      <c r="D101" s="482">
        <v>-0.16166427190321608</v>
      </c>
      <c r="E101" s="483">
        <v>-0.25850731047196918</v>
      </c>
      <c r="F101" s="484">
        <v>-0.11606744259823043</v>
      </c>
    </row>
    <row r="102" spans="2:6" s="4" customFormat="1" hidden="1" outlineLevel="1" x14ac:dyDescent="0.25">
      <c r="B102" s="78" t="s">
        <v>118</v>
      </c>
      <c r="C102" s="481">
        <v>403842</v>
      </c>
      <c r="D102" s="482">
        <v>6.8150318983484892E-2</v>
      </c>
      <c r="E102" s="483">
        <v>-0.20322858134983268</v>
      </c>
      <c r="F102" s="484">
        <v>-0.1287148851746287</v>
      </c>
    </row>
    <row r="103" spans="2:6" s="4" customFormat="1" hidden="1" outlineLevel="1" x14ac:dyDescent="0.25">
      <c r="B103" s="78" t="s">
        <v>119</v>
      </c>
      <c r="C103" s="481">
        <v>454550</v>
      </c>
      <c r="D103" s="482">
        <v>0.12556395818166521</v>
      </c>
      <c r="E103" s="483">
        <v>-0.24326043128578301</v>
      </c>
      <c r="F103" s="484">
        <v>-0.14215191537963412</v>
      </c>
    </row>
    <row r="104" spans="2:6" s="4" customFormat="1" hidden="1" outlineLevel="1" x14ac:dyDescent="0.25">
      <c r="B104" s="78" t="s">
        <v>120</v>
      </c>
      <c r="C104" s="481">
        <v>563855</v>
      </c>
      <c r="D104" s="482">
        <v>0.24046859531404685</v>
      </c>
      <c r="E104" s="483">
        <v>-0.24445590856101518</v>
      </c>
      <c r="F104" s="484">
        <v>-0.1641174281958232</v>
      </c>
    </row>
    <row r="105" spans="2:6" s="4" customFormat="1" hidden="1" outlineLevel="1" x14ac:dyDescent="0.25">
      <c r="B105" s="78" t="s">
        <v>121</v>
      </c>
      <c r="C105" s="481">
        <v>391880</v>
      </c>
      <c r="D105" s="482">
        <v>-0.30499862553316015</v>
      </c>
      <c r="E105" s="483">
        <v>-0.22710382858540357</v>
      </c>
      <c r="F105" s="484">
        <v>-0.17390829166236266</v>
      </c>
    </row>
    <row r="106" spans="2:6" s="4" customFormat="1" hidden="1" outlineLevel="1" x14ac:dyDescent="0.25">
      <c r="B106" s="78" t="s">
        <v>136</v>
      </c>
      <c r="C106" s="481">
        <v>374772</v>
      </c>
      <c r="D106" s="482">
        <v>-4.3656221292232344E-2</v>
      </c>
      <c r="E106" s="483">
        <v>-0.21729922998043105</v>
      </c>
      <c r="F106" s="484">
        <v>-0.18383736994874</v>
      </c>
    </row>
    <row r="107" spans="2:6" s="4" customFormat="1" hidden="1" outlineLevel="1" x14ac:dyDescent="0.25">
      <c r="B107" s="78" t="s">
        <v>110</v>
      </c>
      <c r="C107" s="481">
        <v>487497</v>
      </c>
      <c r="D107" s="482">
        <v>0.30078287598860109</v>
      </c>
      <c r="E107" s="483">
        <v>-0.11267867121220665</v>
      </c>
      <c r="F107" s="484">
        <v>-0.18581475672959424</v>
      </c>
    </row>
    <row r="108" spans="2:6" s="4" customFormat="1" hidden="1" outlineLevel="1" x14ac:dyDescent="0.25">
      <c r="B108" s="78" t="s">
        <v>111</v>
      </c>
      <c r="C108" s="481">
        <v>507642</v>
      </c>
      <c r="D108" s="482">
        <v>4.1323331220499915E-2</v>
      </c>
      <c r="E108" s="483">
        <v>-0.12698887673607528</v>
      </c>
      <c r="F108" s="484">
        <v>-0.1907996498579807</v>
      </c>
    </row>
    <row r="109" spans="2:6" s="4" customFormat="1" ht="15.75" collapsed="1" x14ac:dyDescent="0.25">
      <c r="B109" s="102">
        <v>2009</v>
      </c>
      <c r="C109" s="528">
        <v>5686140</v>
      </c>
      <c r="D109" s="491"/>
      <c r="E109" s="492">
        <v>-0.1907996498579807</v>
      </c>
      <c r="F109" s="493">
        <v>-0.1907996498579807</v>
      </c>
    </row>
    <row r="110" spans="2:6" s="4" customFormat="1" hidden="1" outlineLevel="1" x14ac:dyDescent="0.25">
      <c r="B110" s="78" t="s">
        <v>112</v>
      </c>
      <c r="C110" s="481">
        <v>637593</v>
      </c>
      <c r="D110" s="482">
        <v>1.3410028673333851E-2</v>
      </c>
      <c r="E110" s="483">
        <v>-8.9654175494007227E-3</v>
      </c>
      <c r="F110" s="484">
        <v>-4.2860198430371477E-2</v>
      </c>
    </row>
    <row r="111" spans="2:6" s="4" customFormat="1" hidden="1" outlineLevel="1" x14ac:dyDescent="0.25">
      <c r="B111" s="78" t="s">
        <v>113</v>
      </c>
      <c r="C111" s="481">
        <v>633065</v>
      </c>
      <c r="D111" s="482">
        <v>-7.1017090840080899E-3</v>
      </c>
      <c r="E111" s="483">
        <v>1.6640356638718545E-2</v>
      </c>
      <c r="F111" s="484">
        <v>-4.0278427112706239E-2</v>
      </c>
    </row>
    <row r="112" spans="2:6" s="4" customFormat="1" hidden="1" outlineLevel="1" x14ac:dyDescent="0.25">
      <c r="B112" s="78" t="s">
        <v>114</v>
      </c>
      <c r="C112" s="481">
        <v>662647</v>
      </c>
      <c r="D112" s="482">
        <v>4.6728219061233922E-2</v>
      </c>
      <c r="E112" s="483">
        <v>-2.3091211982721793E-2</v>
      </c>
      <c r="F112" s="484">
        <v>-4.1109370848237958E-2</v>
      </c>
    </row>
    <row r="113" spans="2:6" s="4" customFormat="1" hidden="1" outlineLevel="1" x14ac:dyDescent="0.25">
      <c r="B113" s="78" t="s">
        <v>115</v>
      </c>
      <c r="C113" s="481">
        <v>613132</v>
      </c>
      <c r="D113" s="482">
        <v>-7.4723042585267851E-2</v>
      </c>
      <c r="E113" s="483">
        <v>0.10866361563512017</v>
      </c>
      <c r="F113" s="484">
        <v>-2.8029220711238145E-2</v>
      </c>
    </row>
    <row r="114" spans="2:6" s="4" customFormat="1" hidden="1" outlineLevel="1" x14ac:dyDescent="0.25">
      <c r="B114" s="78" t="s">
        <v>135</v>
      </c>
      <c r="C114" s="481">
        <v>509885</v>
      </c>
      <c r="D114" s="482">
        <v>-0.16839277675932751</v>
      </c>
      <c r="E114" s="483">
        <v>0.18899488616887061</v>
      </c>
      <c r="F114" s="484">
        <v>-6.2357323423041233E-3</v>
      </c>
    </row>
    <row r="115" spans="2:6" s="4" customFormat="1" hidden="1" outlineLevel="1" x14ac:dyDescent="0.25">
      <c r="B115" s="78" t="s">
        <v>118</v>
      </c>
      <c r="C115" s="481">
        <v>506848</v>
      </c>
      <c r="D115" s="482">
        <v>-5.9562450356452912E-3</v>
      </c>
      <c r="E115" s="483">
        <v>-2.2996349112722636E-2</v>
      </c>
      <c r="F115" s="484">
        <v>-3.4388652984997936E-3</v>
      </c>
    </row>
    <row r="116" spans="2:6" s="4" customFormat="1" hidden="1" outlineLevel="1" x14ac:dyDescent="0.25">
      <c r="B116" s="78" t="s">
        <v>119</v>
      </c>
      <c r="C116" s="481">
        <v>600669</v>
      </c>
      <c r="D116" s="482">
        <v>0.1851067775743418</v>
      </c>
      <c r="E116" s="483">
        <v>-8.5029474934881E-2</v>
      </c>
      <c r="F116" s="484">
        <v>-3.6431536056124036E-3</v>
      </c>
    </row>
    <row r="117" spans="2:6" s="4" customFormat="1" hidden="1" outlineLevel="1" x14ac:dyDescent="0.25">
      <c r="B117" s="78" t="s">
        <v>120</v>
      </c>
      <c r="C117" s="481">
        <v>746290</v>
      </c>
      <c r="D117" s="482">
        <v>0.24243135570505547</v>
      </c>
      <c r="E117" s="483">
        <v>-3.5677690040457399E-2</v>
      </c>
      <c r="F117" s="484">
        <v>-5.987710168145477E-3</v>
      </c>
    </row>
    <row r="118" spans="2:6" s="4" customFormat="1" hidden="1" outlineLevel="1" x14ac:dyDescent="0.25">
      <c r="B118" s="78" t="s">
        <v>121</v>
      </c>
      <c r="C118" s="481">
        <v>507028</v>
      </c>
      <c r="D118" s="482">
        <v>-0.3206019107853515</v>
      </c>
      <c r="E118" s="483">
        <v>-9.5819958627576862E-2</v>
      </c>
      <c r="F118" s="484">
        <v>-5.4471610542888849E-3</v>
      </c>
    </row>
    <row r="119" spans="2:6" s="4" customFormat="1" hidden="1" outlineLevel="1" x14ac:dyDescent="0.25">
      <c r="B119" s="78" t="s">
        <v>136</v>
      </c>
      <c r="C119" s="481">
        <v>478819</v>
      </c>
      <c r="D119" s="482">
        <v>-5.5635980655900696E-2</v>
      </c>
      <c r="E119" s="483">
        <v>-7.7478695959601773E-2</v>
      </c>
      <c r="F119" s="484">
        <v>-4.9285939076324503E-3</v>
      </c>
    </row>
    <row r="120" spans="2:6" s="4" customFormat="1" hidden="1" outlineLevel="1" x14ac:dyDescent="0.25">
      <c r="B120" s="78" t="s">
        <v>110</v>
      </c>
      <c r="C120" s="481">
        <v>549403</v>
      </c>
      <c r="D120" s="482">
        <v>0.14741269665573009</v>
      </c>
      <c r="E120" s="483">
        <v>-9.6544556686010696E-2</v>
      </c>
      <c r="F120" s="484">
        <v>-1.3825610046452885E-2</v>
      </c>
    </row>
    <row r="121" spans="2:6" s="4" customFormat="1" hidden="1" outlineLevel="1" x14ac:dyDescent="0.25">
      <c r="B121" s="78" t="s">
        <v>111</v>
      </c>
      <c r="C121" s="481">
        <v>581484</v>
      </c>
      <c r="D121" s="482">
        <v>5.8392473284638147E-2</v>
      </c>
      <c r="E121" s="483">
        <v>-7.5771350825550421E-2</v>
      </c>
      <c r="F121" s="484">
        <v>-2.3026275085405223E-2</v>
      </c>
    </row>
    <row r="122" spans="2:6" s="4" customFormat="1" ht="15.75" collapsed="1" x14ac:dyDescent="0.25">
      <c r="B122" s="102">
        <v>2008</v>
      </c>
      <c r="C122" s="528">
        <v>7026863</v>
      </c>
      <c r="D122" s="491"/>
      <c r="E122" s="492">
        <v>-2.3026275085405223E-2</v>
      </c>
      <c r="F122" s="493">
        <v>-2.3026275085405223E-2</v>
      </c>
    </row>
    <row r="123" spans="2:6" s="4" customFormat="1" hidden="1" outlineLevel="1" x14ac:dyDescent="0.25">
      <c r="B123" s="78" t="s">
        <v>112</v>
      </c>
      <c r="C123" s="481">
        <v>643361</v>
      </c>
      <c r="D123" s="482">
        <v>5.4011104321314285E-2</v>
      </c>
      <c r="E123" s="483">
        <v>2.5186637027830194E-2</v>
      </c>
      <c r="F123" s="484">
        <v>10.964732971612049</v>
      </c>
    </row>
    <row r="124" spans="2:6" s="4" customFormat="1" hidden="1" outlineLevel="1" x14ac:dyDescent="0.25">
      <c r="B124" s="78" t="s">
        <v>113</v>
      </c>
      <c r="C124" s="481">
        <v>622703</v>
      </c>
      <c r="D124" s="482">
        <v>-3.2109499954147025E-2</v>
      </c>
      <c r="E124" s="483">
        <v>-1.4874111104958843E-2</v>
      </c>
      <c r="F124" s="484">
        <v>4.9532937459314414</v>
      </c>
    </row>
    <row r="125" spans="2:6" s="4" customFormat="1" hidden="1" outlineLevel="1" x14ac:dyDescent="0.25">
      <c r="B125" s="78" t="s">
        <v>114</v>
      </c>
      <c r="C125" s="481">
        <v>678310</v>
      </c>
      <c r="D125" s="482">
        <v>8.9299393129629978E-2</v>
      </c>
      <c r="E125" s="483">
        <v>-1.4293478418823891E-2</v>
      </c>
      <c r="F125" s="484">
        <v>2.8449876425064917</v>
      </c>
    </row>
    <row r="126" spans="2:6" s="4" customFormat="1" hidden="1" outlineLevel="1" x14ac:dyDescent="0.25">
      <c r="B126" s="78" t="s">
        <v>115</v>
      </c>
      <c r="C126" s="481">
        <v>553037</v>
      </c>
      <c r="D126" s="482">
        <v>-0.18468399404402114</v>
      </c>
      <c r="E126" s="483">
        <v>-6.5807988243143933E-2</v>
      </c>
      <c r="F126" s="484">
        <v>1.9334313987591942</v>
      </c>
    </row>
    <row r="127" spans="2:6" s="4" customFormat="1" hidden="1" outlineLevel="1" x14ac:dyDescent="0.25">
      <c r="B127" s="78" t="s">
        <v>135</v>
      </c>
      <c r="C127" s="481">
        <v>428837</v>
      </c>
      <c r="D127" s="482">
        <v>-0.22457810236928089</v>
      </c>
      <c r="E127" s="483">
        <v>-0.16024305419568097</v>
      </c>
      <c r="F127" s="484">
        <v>1.4155305298955669</v>
      </c>
    </row>
    <row r="128" spans="2:6" s="4" customFormat="1" hidden="1" outlineLevel="1" x14ac:dyDescent="0.25">
      <c r="B128" s="78" t="s">
        <v>118</v>
      </c>
      <c r="C128" s="481">
        <v>518778</v>
      </c>
      <c r="D128" s="482">
        <v>0.20973236917523441</v>
      </c>
      <c r="E128" s="483">
        <v>-5.9211612011700554E-2</v>
      </c>
      <c r="F128" s="484">
        <v>1.0366623374676349</v>
      </c>
    </row>
    <row r="129" spans="2:6" s="4" customFormat="1" hidden="1" outlineLevel="1" x14ac:dyDescent="0.25">
      <c r="B129" s="78" t="s">
        <v>119</v>
      </c>
      <c r="C129" s="481">
        <v>656490</v>
      </c>
      <c r="D129" s="482">
        <v>0.26545458751142115</v>
      </c>
      <c r="E129" s="483">
        <v>-7.6680951490201932E-2</v>
      </c>
      <c r="F129" s="484">
        <v>0.68826400000556465</v>
      </c>
    </row>
    <row r="130" spans="2:6" s="4" customFormat="1" hidden="1" outlineLevel="1" x14ac:dyDescent="0.25">
      <c r="B130" s="78" t="s">
        <v>120</v>
      </c>
      <c r="C130" s="481">
        <v>773901</v>
      </c>
      <c r="D130" s="482">
        <v>0.17884659324589869</v>
      </c>
      <c r="E130" s="483">
        <v>-1.3515546128509248E-2</v>
      </c>
      <c r="F130" s="484">
        <v>0.42635607513065943</v>
      </c>
    </row>
    <row r="131" spans="2:6" s="4" customFormat="1" hidden="1" outlineLevel="1" x14ac:dyDescent="0.25">
      <c r="B131" s="78" t="s">
        <v>121</v>
      </c>
      <c r="C131" s="481">
        <v>560760</v>
      </c>
      <c r="D131" s="482">
        <v>-0.27541119600569064</v>
      </c>
      <c r="E131" s="483">
        <v>-9.3703635464445378E-2</v>
      </c>
      <c r="F131" s="484">
        <v>0.26181901072942271</v>
      </c>
    </row>
    <row r="132" spans="2:6" s="4" customFormat="1" hidden="1" outlineLevel="1" x14ac:dyDescent="0.25">
      <c r="B132" s="78" t="s">
        <v>136</v>
      </c>
      <c r="C132" s="481">
        <v>519033</v>
      </c>
      <c r="D132" s="482">
        <v>-7.4411512946715219E-2</v>
      </c>
      <c r="E132" s="483">
        <v>-7.8429701440860811E-2</v>
      </c>
      <c r="F132" s="484">
        <v>0.14161006319756364</v>
      </c>
    </row>
    <row r="133" spans="2:6" s="4" customFormat="1" hidden="1" outlineLevel="1" x14ac:dyDescent="0.25">
      <c r="B133" s="78" t="s">
        <v>110</v>
      </c>
      <c r="C133" s="481">
        <v>608113</v>
      </c>
      <c r="D133" s="482">
        <v>0.17162685224253571</v>
      </c>
      <c r="E133" s="483">
        <v>8.5244281253058496E-3</v>
      </c>
      <c r="F133" s="484">
        <v>4.2338429331117311E-2</v>
      </c>
    </row>
    <row r="134" spans="2:6" s="4" customFormat="1" hidden="1" outlineLevel="1" x14ac:dyDescent="0.25">
      <c r="B134" s="78" t="s">
        <v>111</v>
      </c>
      <c r="C134" s="481">
        <v>629156</v>
      </c>
      <c r="D134" s="482">
        <v>3.4603766076370723E-2</v>
      </c>
      <c r="E134" s="483">
        <v>3.0739212277991479E-2</v>
      </c>
      <c r="F134" s="484">
        <v>-4.0071285175133919E-2</v>
      </c>
    </row>
    <row r="135" spans="2:6" s="4" customFormat="1" ht="15.75" collapsed="1" x14ac:dyDescent="0.25">
      <c r="B135" s="102">
        <v>2007</v>
      </c>
      <c r="C135" s="528">
        <v>7192479</v>
      </c>
      <c r="D135" s="491"/>
      <c r="E135" s="492">
        <v>-4.0071285175133919E-2</v>
      </c>
      <c r="F135" s="493">
        <v>-4.0071285175133919E-2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183</v>
      </c>
      <c r="E136" s="483" t="s">
        <v>183</v>
      </c>
      <c r="F136" s="484" t="s">
        <v>183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183</v>
      </c>
      <c r="E137" s="483" t="s">
        <v>183</v>
      </c>
      <c r="F137" s="484" t="s">
        <v>183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183</v>
      </c>
      <c r="E138" s="483" t="s">
        <v>183</v>
      </c>
      <c r="F138" s="484" t="s">
        <v>183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183</v>
      </c>
      <c r="E139" s="483" t="s">
        <v>183</v>
      </c>
      <c r="F139" s="484" t="s">
        <v>183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183</v>
      </c>
      <c r="E140" s="483" t="s">
        <v>183</v>
      </c>
      <c r="F140" s="484" t="s">
        <v>183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183</v>
      </c>
      <c r="E141" s="483" t="s">
        <v>183</v>
      </c>
      <c r="F141" s="484" t="s">
        <v>183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183</v>
      </c>
      <c r="E142" s="483" t="s">
        <v>183</v>
      </c>
      <c r="F142" s="484" t="s">
        <v>183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183</v>
      </c>
      <c r="E143" s="483" t="s">
        <v>183</v>
      </c>
      <c r="F143" s="484" t="s">
        <v>183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183</v>
      </c>
      <c r="E144" s="483" t="s">
        <v>183</v>
      </c>
      <c r="F144" s="484" t="s">
        <v>183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183</v>
      </c>
      <c r="E145" s="483" t="s">
        <v>183</v>
      </c>
      <c r="F145" s="484" t="s">
        <v>183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183</v>
      </c>
      <c r="E146" s="483" t="s">
        <v>183</v>
      </c>
      <c r="F146" s="484" t="s">
        <v>183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183</v>
      </c>
      <c r="E147" s="483" t="s">
        <v>183</v>
      </c>
      <c r="F147" s="484" t="s">
        <v>183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183</v>
      </c>
      <c r="F148" s="493" t="s">
        <v>183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24" t="s">
        <v>190</v>
      </c>
      <c r="C150" s="824"/>
      <c r="D150" s="824"/>
      <c r="E150" s="824"/>
      <c r="F150" s="824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362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42" t="s">
        <v>79</v>
      </c>
      <c r="D5" s="819"/>
      <c r="E5" s="819"/>
      <c r="F5" s="819"/>
      <c r="G5" s="819"/>
      <c r="H5" s="854"/>
      <c r="I5" s="842" t="s">
        <v>175</v>
      </c>
      <c r="J5" s="819"/>
      <c r="K5" s="819"/>
      <c r="L5" s="819"/>
      <c r="M5" s="819"/>
      <c r="N5" s="854"/>
      <c r="O5" s="842" t="s">
        <v>98</v>
      </c>
      <c r="P5" s="819"/>
      <c r="Q5" s="819"/>
      <c r="R5" s="819"/>
      <c r="S5" s="819"/>
      <c r="T5" s="854"/>
      <c r="U5" s="842" t="s">
        <v>100</v>
      </c>
      <c r="V5" s="819"/>
      <c r="W5" s="819"/>
      <c r="X5" s="819"/>
      <c r="Y5" s="819"/>
      <c r="Z5" s="854"/>
      <c r="AA5" s="842" t="s">
        <v>176</v>
      </c>
      <c r="AB5" s="819"/>
      <c r="AC5" s="819"/>
      <c r="AD5" s="819"/>
      <c r="AE5" s="819"/>
      <c r="AF5" s="854"/>
      <c r="AG5" s="842" t="s">
        <v>104</v>
      </c>
      <c r="AH5" s="819"/>
      <c r="AI5" s="819"/>
      <c r="AJ5" s="819"/>
      <c r="AK5" s="819"/>
      <c r="AL5" s="854"/>
      <c r="AM5" s="842" t="s">
        <v>106</v>
      </c>
      <c r="AN5" s="854"/>
      <c r="AO5" s="842" t="s">
        <v>108</v>
      </c>
      <c r="AP5" s="819"/>
      <c r="AQ5" s="819"/>
      <c r="AR5" s="819"/>
      <c r="AS5" s="819"/>
      <c r="AT5" s="854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177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177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177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177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177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177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177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 t="s">
        <v>183</v>
      </c>
      <c r="D11" s="92" t="s">
        <v>183</v>
      </c>
      <c r="E11" s="150" t="s">
        <v>183</v>
      </c>
      <c r="F11" s="92" t="s">
        <v>183</v>
      </c>
      <c r="G11" s="150" t="s">
        <v>183</v>
      </c>
      <c r="H11" s="92" t="s">
        <v>183</v>
      </c>
      <c r="I11" s="535" t="s">
        <v>183</v>
      </c>
      <c r="J11" s="92" t="s">
        <v>183</v>
      </c>
      <c r="K11" s="150" t="s">
        <v>183</v>
      </c>
      <c r="L11" s="92" t="s">
        <v>183</v>
      </c>
      <c r="M11" s="150" t="s">
        <v>183</v>
      </c>
      <c r="N11" s="92" t="s">
        <v>183</v>
      </c>
      <c r="O11" s="535" t="s">
        <v>183</v>
      </c>
      <c r="P11" s="92" t="s">
        <v>183</v>
      </c>
      <c r="Q11" s="150" t="s">
        <v>183</v>
      </c>
      <c r="R11" s="92" t="s">
        <v>183</v>
      </c>
      <c r="S11" s="150" t="s">
        <v>183</v>
      </c>
      <c r="T11" s="92" t="s">
        <v>183</v>
      </c>
      <c r="U11" s="535" t="s">
        <v>183</v>
      </c>
      <c r="V11" s="92" t="s">
        <v>183</v>
      </c>
      <c r="W11" s="150" t="s">
        <v>183</v>
      </c>
      <c r="X11" s="92" t="s">
        <v>183</v>
      </c>
      <c r="Y11" s="150" t="s">
        <v>183</v>
      </c>
      <c r="Z11" s="92" t="s">
        <v>183</v>
      </c>
      <c r="AA11" s="535" t="s">
        <v>183</v>
      </c>
      <c r="AB11" s="92" t="s">
        <v>183</v>
      </c>
      <c r="AC11" s="150" t="s">
        <v>183</v>
      </c>
      <c r="AD11" s="92" t="s">
        <v>183</v>
      </c>
      <c r="AE11" s="150" t="s">
        <v>183</v>
      </c>
      <c r="AF11" s="92" t="s">
        <v>183</v>
      </c>
      <c r="AG11" s="535" t="s">
        <v>183</v>
      </c>
      <c r="AH11" s="92" t="s">
        <v>183</v>
      </c>
      <c r="AI11" s="150" t="s">
        <v>183</v>
      </c>
      <c r="AJ11" s="92" t="s">
        <v>183</v>
      </c>
      <c r="AK11" s="150" t="s">
        <v>183</v>
      </c>
      <c r="AL11" s="92" t="s">
        <v>183</v>
      </c>
      <c r="AM11" s="535" t="s">
        <v>183</v>
      </c>
      <c r="AN11" s="92" t="s">
        <v>183</v>
      </c>
      <c r="AO11" s="535" t="s">
        <v>183</v>
      </c>
      <c r="AP11" s="92" t="s">
        <v>183</v>
      </c>
      <c r="AQ11" s="150" t="s">
        <v>183</v>
      </c>
      <c r="AR11" s="92" t="s">
        <v>183</v>
      </c>
      <c r="AS11" s="150" t="s">
        <v>183</v>
      </c>
      <c r="AT11" s="92" t="s">
        <v>183</v>
      </c>
    </row>
    <row r="12" spans="2:46" s="4" customFormat="1" x14ac:dyDescent="0.25">
      <c r="B12" s="114" t="s">
        <v>118</v>
      </c>
      <c r="C12" s="535" t="s">
        <v>183</v>
      </c>
      <c r="D12" s="92" t="s">
        <v>183</v>
      </c>
      <c r="E12" s="150" t="s">
        <v>183</v>
      </c>
      <c r="F12" s="92" t="s">
        <v>183</v>
      </c>
      <c r="G12" s="150" t="s">
        <v>183</v>
      </c>
      <c r="H12" s="92" t="s">
        <v>183</v>
      </c>
      <c r="I12" s="535" t="s">
        <v>183</v>
      </c>
      <c r="J12" s="92" t="s">
        <v>183</v>
      </c>
      <c r="K12" s="150" t="s">
        <v>183</v>
      </c>
      <c r="L12" s="92" t="s">
        <v>183</v>
      </c>
      <c r="M12" s="150" t="s">
        <v>183</v>
      </c>
      <c r="N12" s="92" t="s">
        <v>183</v>
      </c>
      <c r="O12" s="535" t="s">
        <v>183</v>
      </c>
      <c r="P12" s="92" t="s">
        <v>183</v>
      </c>
      <c r="Q12" s="150" t="s">
        <v>183</v>
      </c>
      <c r="R12" s="92" t="s">
        <v>183</v>
      </c>
      <c r="S12" s="150" t="s">
        <v>183</v>
      </c>
      <c r="T12" s="92" t="s">
        <v>183</v>
      </c>
      <c r="U12" s="535" t="s">
        <v>183</v>
      </c>
      <c r="V12" s="92" t="s">
        <v>183</v>
      </c>
      <c r="W12" s="150" t="s">
        <v>183</v>
      </c>
      <c r="X12" s="92" t="s">
        <v>183</v>
      </c>
      <c r="Y12" s="150" t="s">
        <v>183</v>
      </c>
      <c r="Z12" s="92" t="s">
        <v>183</v>
      </c>
      <c r="AA12" s="535" t="s">
        <v>183</v>
      </c>
      <c r="AB12" s="92" t="s">
        <v>183</v>
      </c>
      <c r="AC12" s="150" t="s">
        <v>183</v>
      </c>
      <c r="AD12" s="92" t="s">
        <v>183</v>
      </c>
      <c r="AE12" s="150" t="s">
        <v>183</v>
      </c>
      <c r="AF12" s="92" t="s">
        <v>183</v>
      </c>
      <c r="AG12" s="535" t="s">
        <v>183</v>
      </c>
      <c r="AH12" s="92" t="s">
        <v>183</v>
      </c>
      <c r="AI12" s="150" t="s">
        <v>183</v>
      </c>
      <c r="AJ12" s="92" t="s">
        <v>183</v>
      </c>
      <c r="AK12" s="150" t="s">
        <v>183</v>
      </c>
      <c r="AL12" s="92" t="s">
        <v>183</v>
      </c>
      <c r="AM12" s="535" t="s">
        <v>183</v>
      </c>
      <c r="AN12" s="92" t="s">
        <v>183</v>
      </c>
      <c r="AO12" s="535" t="s">
        <v>183</v>
      </c>
      <c r="AP12" s="92" t="s">
        <v>183</v>
      </c>
      <c r="AQ12" s="150" t="s">
        <v>183</v>
      </c>
      <c r="AR12" s="92" t="s">
        <v>183</v>
      </c>
      <c r="AS12" s="150" t="s">
        <v>183</v>
      </c>
      <c r="AT12" s="92" t="s">
        <v>183</v>
      </c>
    </row>
    <row r="13" spans="2:46" s="4" customFormat="1" x14ac:dyDescent="0.25">
      <c r="B13" s="114" t="s">
        <v>119</v>
      </c>
      <c r="C13" s="535" t="s">
        <v>183</v>
      </c>
      <c r="D13" s="92" t="s">
        <v>183</v>
      </c>
      <c r="E13" s="150" t="s">
        <v>183</v>
      </c>
      <c r="F13" s="92" t="s">
        <v>183</v>
      </c>
      <c r="G13" s="150" t="s">
        <v>183</v>
      </c>
      <c r="H13" s="92" t="s">
        <v>183</v>
      </c>
      <c r="I13" s="535" t="s">
        <v>183</v>
      </c>
      <c r="J13" s="92" t="s">
        <v>183</v>
      </c>
      <c r="K13" s="150" t="s">
        <v>183</v>
      </c>
      <c r="L13" s="92" t="s">
        <v>183</v>
      </c>
      <c r="M13" s="150" t="s">
        <v>183</v>
      </c>
      <c r="N13" s="92" t="s">
        <v>183</v>
      </c>
      <c r="O13" s="535" t="s">
        <v>183</v>
      </c>
      <c r="P13" s="92" t="s">
        <v>183</v>
      </c>
      <c r="Q13" s="150" t="s">
        <v>183</v>
      </c>
      <c r="R13" s="92" t="s">
        <v>183</v>
      </c>
      <c r="S13" s="150" t="s">
        <v>183</v>
      </c>
      <c r="T13" s="92" t="s">
        <v>183</v>
      </c>
      <c r="U13" s="535" t="s">
        <v>183</v>
      </c>
      <c r="V13" s="92" t="s">
        <v>183</v>
      </c>
      <c r="W13" s="150" t="s">
        <v>183</v>
      </c>
      <c r="X13" s="92" t="s">
        <v>183</v>
      </c>
      <c r="Y13" s="150" t="s">
        <v>183</v>
      </c>
      <c r="Z13" s="92" t="s">
        <v>183</v>
      </c>
      <c r="AA13" s="535" t="s">
        <v>183</v>
      </c>
      <c r="AB13" s="92" t="s">
        <v>183</v>
      </c>
      <c r="AC13" s="150" t="s">
        <v>183</v>
      </c>
      <c r="AD13" s="92" t="s">
        <v>183</v>
      </c>
      <c r="AE13" s="150" t="s">
        <v>183</v>
      </c>
      <c r="AF13" s="92" t="s">
        <v>183</v>
      </c>
      <c r="AG13" s="535" t="s">
        <v>183</v>
      </c>
      <c r="AH13" s="92" t="s">
        <v>183</v>
      </c>
      <c r="AI13" s="150" t="s">
        <v>183</v>
      </c>
      <c r="AJ13" s="92" t="s">
        <v>183</v>
      </c>
      <c r="AK13" s="150" t="s">
        <v>183</v>
      </c>
      <c r="AL13" s="92" t="s">
        <v>183</v>
      </c>
      <c r="AM13" s="535" t="s">
        <v>183</v>
      </c>
      <c r="AN13" s="92" t="s">
        <v>183</v>
      </c>
      <c r="AO13" s="535" t="s">
        <v>183</v>
      </c>
      <c r="AP13" s="92" t="s">
        <v>183</v>
      </c>
      <c r="AQ13" s="150" t="s">
        <v>183</v>
      </c>
      <c r="AR13" s="92" t="s">
        <v>183</v>
      </c>
      <c r="AS13" s="150" t="s">
        <v>183</v>
      </c>
      <c r="AT13" s="92" t="s">
        <v>183</v>
      </c>
    </row>
    <row r="14" spans="2:46" s="4" customFormat="1" x14ac:dyDescent="0.25">
      <c r="B14" s="114" t="s">
        <v>120</v>
      </c>
      <c r="C14" s="535" t="s">
        <v>183</v>
      </c>
      <c r="D14" s="92" t="s">
        <v>183</v>
      </c>
      <c r="E14" s="150" t="s">
        <v>183</v>
      </c>
      <c r="F14" s="92" t="s">
        <v>183</v>
      </c>
      <c r="G14" s="150" t="s">
        <v>183</v>
      </c>
      <c r="H14" s="92" t="s">
        <v>183</v>
      </c>
      <c r="I14" s="535" t="s">
        <v>183</v>
      </c>
      <c r="J14" s="92" t="s">
        <v>183</v>
      </c>
      <c r="K14" s="150" t="s">
        <v>183</v>
      </c>
      <c r="L14" s="92" t="s">
        <v>183</v>
      </c>
      <c r="M14" s="150" t="s">
        <v>183</v>
      </c>
      <c r="N14" s="92" t="s">
        <v>183</v>
      </c>
      <c r="O14" s="535" t="s">
        <v>183</v>
      </c>
      <c r="P14" s="92" t="s">
        <v>183</v>
      </c>
      <c r="Q14" s="150" t="s">
        <v>183</v>
      </c>
      <c r="R14" s="92" t="s">
        <v>183</v>
      </c>
      <c r="S14" s="150" t="s">
        <v>183</v>
      </c>
      <c r="T14" s="92" t="s">
        <v>183</v>
      </c>
      <c r="U14" s="535" t="s">
        <v>183</v>
      </c>
      <c r="V14" s="92" t="s">
        <v>183</v>
      </c>
      <c r="W14" s="150" t="s">
        <v>183</v>
      </c>
      <c r="X14" s="92" t="s">
        <v>183</v>
      </c>
      <c r="Y14" s="150" t="s">
        <v>183</v>
      </c>
      <c r="Z14" s="92" t="s">
        <v>183</v>
      </c>
      <c r="AA14" s="535" t="s">
        <v>183</v>
      </c>
      <c r="AB14" s="92" t="s">
        <v>183</v>
      </c>
      <c r="AC14" s="150" t="s">
        <v>183</v>
      </c>
      <c r="AD14" s="92" t="s">
        <v>183</v>
      </c>
      <c r="AE14" s="150" t="s">
        <v>183</v>
      </c>
      <c r="AF14" s="92" t="s">
        <v>183</v>
      </c>
      <c r="AG14" s="535" t="s">
        <v>183</v>
      </c>
      <c r="AH14" s="92" t="s">
        <v>183</v>
      </c>
      <c r="AI14" s="150" t="s">
        <v>183</v>
      </c>
      <c r="AJ14" s="92" t="s">
        <v>183</v>
      </c>
      <c r="AK14" s="150" t="s">
        <v>183</v>
      </c>
      <c r="AL14" s="92" t="s">
        <v>183</v>
      </c>
      <c r="AM14" s="535" t="s">
        <v>183</v>
      </c>
      <c r="AN14" s="92" t="s">
        <v>183</v>
      </c>
      <c r="AO14" s="535" t="s">
        <v>183</v>
      </c>
      <c r="AP14" s="92" t="s">
        <v>183</v>
      </c>
      <c r="AQ14" s="150" t="s">
        <v>183</v>
      </c>
      <c r="AR14" s="92" t="s">
        <v>183</v>
      </c>
      <c r="AS14" s="150" t="s">
        <v>183</v>
      </c>
      <c r="AT14" s="92" t="s">
        <v>183</v>
      </c>
    </row>
    <row r="15" spans="2:46" s="4" customFormat="1" x14ac:dyDescent="0.25">
      <c r="B15" s="114" t="s">
        <v>121</v>
      </c>
      <c r="C15" s="535" t="s">
        <v>183</v>
      </c>
      <c r="D15" s="92" t="s">
        <v>183</v>
      </c>
      <c r="E15" s="150" t="s">
        <v>183</v>
      </c>
      <c r="F15" s="92" t="s">
        <v>183</v>
      </c>
      <c r="G15" s="150" t="s">
        <v>183</v>
      </c>
      <c r="H15" s="92" t="s">
        <v>183</v>
      </c>
      <c r="I15" s="535" t="s">
        <v>183</v>
      </c>
      <c r="J15" s="92" t="s">
        <v>183</v>
      </c>
      <c r="K15" s="150" t="s">
        <v>183</v>
      </c>
      <c r="L15" s="92" t="s">
        <v>183</v>
      </c>
      <c r="M15" s="150" t="s">
        <v>183</v>
      </c>
      <c r="N15" s="92" t="s">
        <v>183</v>
      </c>
      <c r="O15" s="535" t="s">
        <v>183</v>
      </c>
      <c r="P15" s="92" t="s">
        <v>183</v>
      </c>
      <c r="Q15" s="150" t="s">
        <v>183</v>
      </c>
      <c r="R15" s="92" t="s">
        <v>183</v>
      </c>
      <c r="S15" s="150" t="s">
        <v>183</v>
      </c>
      <c r="T15" s="92" t="s">
        <v>183</v>
      </c>
      <c r="U15" s="535" t="s">
        <v>183</v>
      </c>
      <c r="V15" s="92" t="s">
        <v>183</v>
      </c>
      <c r="W15" s="150" t="s">
        <v>183</v>
      </c>
      <c r="X15" s="92" t="s">
        <v>183</v>
      </c>
      <c r="Y15" s="150" t="s">
        <v>183</v>
      </c>
      <c r="Z15" s="92" t="s">
        <v>183</v>
      </c>
      <c r="AA15" s="535" t="s">
        <v>183</v>
      </c>
      <c r="AB15" s="92" t="s">
        <v>183</v>
      </c>
      <c r="AC15" s="150" t="s">
        <v>183</v>
      </c>
      <c r="AD15" s="92" t="s">
        <v>183</v>
      </c>
      <c r="AE15" s="150" t="s">
        <v>183</v>
      </c>
      <c r="AF15" s="92" t="s">
        <v>183</v>
      </c>
      <c r="AG15" s="535" t="s">
        <v>183</v>
      </c>
      <c r="AH15" s="92" t="s">
        <v>183</v>
      </c>
      <c r="AI15" s="150" t="s">
        <v>183</v>
      </c>
      <c r="AJ15" s="92" t="s">
        <v>183</v>
      </c>
      <c r="AK15" s="150" t="s">
        <v>183</v>
      </c>
      <c r="AL15" s="92" t="s">
        <v>183</v>
      </c>
      <c r="AM15" s="535" t="s">
        <v>183</v>
      </c>
      <c r="AN15" s="92" t="s">
        <v>183</v>
      </c>
      <c r="AO15" s="535" t="s">
        <v>183</v>
      </c>
      <c r="AP15" s="92" t="s">
        <v>183</v>
      </c>
      <c r="AQ15" s="150" t="s">
        <v>183</v>
      </c>
      <c r="AR15" s="92" t="s">
        <v>183</v>
      </c>
      <c r="AS15" s="150" t="s">
        <v>183</v>
      </c>
      <c r="AT15" s="92" t="s">
        <v>183</v>
      </c>
    </row>
    <row r="16" spans="2:46" s="4" customFormat="1" x14ac:dyDescent="0.25">
      <c r="B16" s="114" t="s">
        <v>136</v>
      </c>
      <c r="C16" s="535" t="s">
        <v>183</v>
      </c>
      <c r="D16" s="92" t="s">
        <v>183</v>
      </c>
      <c r="E16" s="150" t="s">
        <v>183</v>
      </c>
      <c r="F16" s="92" t="s">
        <v>183</v>
      </c>
      <c r="G16" s="150" t="s">
        <v>183</v>
      </c>
      <c r="H16" s="92" t="s">
        <v>183</v>
      </c>
      <c r="I16" s="535" t="s">
        <v>183</v>
      </c>
      <c r="J16" s="92" t="s">
        <v>183</v>
      </c>
      <c r="K16" s="150" t="s">
        <v>183</v>
      </c>
      <c r="L16" s="92" t="s">
        <v>183</v>
      </c>
      <c r="M16" s="150" t="s">
        <v>183</v>
      </c>
      <c r="N16" s="92" t="s">
        <v>183</v>
      </c>
      <c r="O16" s="535" t="s">
        <v>183</v>
      </c>
      <c r="P16" s="92" t="s">
        <v>183</v>
      </c>
      <c r="Q16" s="150" t="s">
        <v>183</v>
      </c>
      <c r="R16" s="92" t="s">
        <v>183</v>
      </c>
      <c r="S16" s="150" t="s">
        <v>183</v>
      </c>
      <c r="T16" s="92" t="s">
        <v>183</v>
      </c>
      <c r="U16" s="535" t="s">
        <v>183</v>
      </c>
      <c r="V16" s="92" t="s">
        <v>183</v>
      </c>
      <c r="W16" s="150" t="s">
        <v>183</v>
      </c>
      <c r="X16" s="92" t="s">
        <v>183</v>
      </c>
      <c r="Y16" s="150" t="s">
        <v>183</v>
      </c>
      <c r="Z16" s="92" t="s">
        <v>183</v>
      </c>
      <c r="AA16" s="535" t="s">
        <v>183</v>
      </c>
      <c r="AB16" s="92" t="s">
        <v>183</v>
      </c>
      <c r="AC16" s="150" t="s">
        <v>183</v>
      </c>
      <c r="AD16" s="92" t="s">
        <v>183</v>
      </c>
      <c r="AE16" s="150" t="s">
        <v>183</v>
      </c>
      <c r="AF16" s="92" t="s">
        <v>183</v>
      </c>
      <c r="AG16" s="535" t="s">
        <v>183</v>
      </c>
      <c r="AH16" s="92" t="s">
        <v>183</v>
      </c>
      <c r="AI16" s="150" t="s">
        <v>183</v>
      </c>
      <c r="AJ16" s="92" t="s">
        <v>183</v>
      </c>
      <c r="AK16" s="150" t="s">
        <v>183</v>
      </c>
      <c r="AL16" s="92" t="s">
        <v>183</v>
      </c>
      <c r="AM16" s="535" t="s">
        <v>183</v>
      </c>
      <c r="AN16" s="92" t="s">
        <v>183</v>
      </c>
      <c r="AO16" s="535" t="s">
        <v>183</v>
      </c>
      <c r="AP16" s="92" t="s">
        <v>183</v>
      </c>
      <c r="AQ16" s="150" t="s">
        <v>183</v>
      </c>
      <c r="AR16" s="92" t="s">
        <v>183</v>
      </c>
      <c r="AS16" s="150" t="s">
        <v>183</v>
      </c>
      <c r="AT16" s="92" t="s">
        <v>183</v>
      </c>
    </row>
    <row r="17" spans="2:46" s="4" customFormat="1" x14ac:dyDescent="0.25">
      <c r="B17" s="114" t="s">
        <v>110</v>
      </c>
      <c r="C17" s="535" t="s">
        <v>183</v>
      </c>
      <c r="D17" s="92" t="s">
        <v>183</v>
      </c>
      <c r="E17" s="150" t="s">
        <v>183</v>
      </c>
      <c r="F17" s="92" t="s">
        <v>183</v>
      </c>
      <c r="G17" s="150" t="s">
        <v>183</v>
      </c>
      <c r="H17" s="92" t="s">
        <v>183</v>
      </c>
      <c r="I17" s="535" t="s">
        <v>183</v>
      </c>
      <c r="J17" s="92" t="s">
        <v>183</v>
      </c>
      <c r="K17" s="150" t="s">
        <v>183</v>
      </c>
      <c r="L17" s="92" t="s">
        <v>183</v>
      </c>
      <c r="M17" s="150" t="s">
        <v>183</v>
      </c>
      <c r="N17" s="92" t="s">
        <v>183</v>
      </c>
      <c r="O17" s="535" t="s">
        <v>183</v>
      </c>
      <c r="P17" s="92" t="s">
        <v>183</v>
      </c>
      <c r="Q17" s="150" t="s">
        <v>183</v>
      </c>
      <c r="R17" s="92" t="s">
        <v>183</v>
      </c>
      <c r="S17" s="150" t="s">
        <v>183</v>
      </c>
      <c r="T17" s="92" t="s">
        <v>183</v>
      </c>
      <c r="U17" s="535" t="s">
        <v>183</v>
      </c>
      <c r="V17" s="92" t="s">
        <v>183</v>
      </c>
      <c r="W17" s="150" t="s">
        <v>183</v>
      </c>
      <c r="X17" s="92" t="s">
        <v>183</v>
      </c>
      <c r="Y17" s="150" t="s">
        <v>183</v>
      </c>
      <c r="Z17" s="92" t="s">
        <v>183</v>
      </c>
      <c r="AA17" s="535" t="s">
        <v>183</v>
      </c>
      <c r="AB17" s="92" t="s">
        <v>183</v>
      </c>
      <c r="AC17" s="150" t="s">
        <v>183</v>
      </c>
      <c r="AD17" s="92" t="s">
        <v>183</v>
      </c>
      <c r="AE17" s="150" t="s">
        <v>183</v>
      </c>
      <c r="AF17" s="92" t="s">
        <v>183</v>
      </c>
      <c r="AG17" s="535" t="s">
        <v>183</v>
      </c>
      <c r="AH17" s="92" t="s">
        <v>183</v>
      </c>
      <c r="AI17" s="150" t="s">
        <v>183</v>
      </c>
      <c r="AJ17" s="92" t="s">
        <v>183</v>
      </c>
      <c r="AK17" s="150" t="s">
        <v>183</v>
      </c>
      <c r="AL17" s="92" t="s">
        <v>183</v>
      </c>
      <c r="AM17" s="535" t="s">
        <v>183</v>
      </c>
      <c r="AN17" s="92" t="s">
        <v>183</v>
      </c>
      <c r="AO17" s="535" t="s">
        <v>183</v>
      </c>
      <c r="AP17" s="92" t="s">
        <v>183</v>
      </c>
      <c r="AQ17" s="150" t="s">
        <v>183</v>
      </c>
      <c r="AR17" s="92" t="s">
        <v>183</v>
      </c>
      <c r="AS17" s="150" t="s">
        <v>183</v>
      </c>
      <c r="AT17" s="92" t="s">
        <v>183</v>
      </c>
    </row>
    <row r="18" spans="2:46" s="4" customFormat="1" x14ac:dyDescent="0.25">
      <c r="B18" s="114" t="s">
        <v>111</v>
      </c>
      <c r="C18" s="535" t="s">
        <v>183</v>
      </c>
      <c r="D18" s="92" t="s">
        <v>183</v>
      </c>
      <c r="E18" s="150" t="s">
        <v>183</v>
      </c>
      <c r="F18" s="92" t="s">
        <v>183</v>
      </c>
      <c r="G18" s="150" t="s">
        <v>183</v>
      </c>
      <c r="H18" s="92" t="s">
        <v>183</v>
      </c>
      <c r="I18" s="535" t="s">
        <v>183</v>
      </c>
      <c r="J18" s="92" t="s">
        <v>183</v>
      </c>
      <c r="K18" s="150" t="s">
        <v>183</v>
      </c>
      <c r="L18" s="92" t="s">
        <v>183</v>
      </c>
      <c r="M18" s="150" t="s">
        <v>183</v>
      </c>
      <c r="N18" s="92" t="s">
        <v>183</v>
      </c>
      <c r="O18" s="535" t="s">
        <v>183</v>
      </c>
      <c r="P18" s="92" t="s">
        <v>183</v>
      </c>
      <c r="Q18" s="150" t="s">
        <v>183</v>
      </c>
      <c r="R18" s="92" t="s">
        <v>183</v>
      </c>
      <c r="S18" s="150" t="s">
        <v>183</v>
      </c>
      <c r="T18" s="92" t="s">
        <v>183</v>
      </c>
      <c r="U18" s="535" t="s">
        <v>183</v>
      </c>
      <c r="V18" s="92" t="s">
        <v>183</v>
      </c>
      <c r="W18" s="150" t="s">
        <v>183</v>
      </c>
      <c r="X18" s="92" t="s">
        <v>183</v>
      </c>
      <c r="Y18" s="150" t="s">
        <v>183</v>
      </c>
      <c r="Z18" s="92" t="s">
        <v>183</v>
      </c>
      <c r="AA18" s="535" t="s">
        <v>183</v>
      </c>
      <c r="AB18" s="92" t="s">
        <v>183</v>
      </c>
      <c r="AC18" s="150" t="s">
        <v>183</v>
      </c>
      <c r="AD18" s="92" t="s">
        <v>183</v>
      </c>
      <c r="AE18" s="150" t="s">
        <v>183</v>
      </c>
      <c r="AF18" s="92" t="s">
        <v>183</v>
      </c>
      <c r="AG18" s="535" t="s">
        <v>183</v>
      </c>
      <c r="AH18" s="92" t="s">
        <v>183</v>
      </c>
      <c r="AI18" s="150" t="s">
        <v>183</v>
      </c>
      <c r="AJ18" s="92" t="s">
        <v>183</v>
      </c>
      <c r="AK18" s="150" t="s">
        <v>183</v>
      </c>
      <c r="AL18" s="92" t="s">
        <v>183</v>
      </c>
      <c r="AM18" s="535" t="s">
        <v>183</v>
      </c>
      <c r="AN18" s="92" t="s">
        <v>183</v>
      </c>
      <c r="AO18" s="535" t="s">
        <v>183</v>
      </c>
      <c r="AP18" s="92" t="s">
        <v>183</v>
      </c>
      <c r="AQ18" s="150" t="s">
        <v>183</v>
      </c>
      <c r="AR18" s="92" t="s">
        <v>183</v>
      </c>
      <c r="AS18" s="150" t="s">
        <v>183</v>
      </c>
      <c r="AT18" s="92" t="s">
        <v>183</v>
      </c>
    </row>
    <row r="19" spans="2:46" s="55" customFormat="1" ht="33" customHeight="1" x14ac:dyDescent="0.25">
      <c r="B19" s="94" t="s">
        <v>276</v>
      </c>
      <c r="C19" s="536">
        <v>0.80336624591197547</v>
      </c>
      <c r="D19" s="96">
        <v>7.1716718425915538E-2</v>
      </c>
      <c r="E19" s="153">
        <v>0.62090599742117192</v>
      </c>
      <c r="F19" s="96">
        <v>4.8755795151896875E-2</v>
      </c>
      <c r="G19" s="153">
        <v>0.7275603134976969</v>
      </c>
      <c r="H19" s="189">
        <v>7.0053966080556807E-2</v>
      </c>
      <c r="I19" s="536">
        <v>0.82205324009049163</v>
      </c>
      <c r="J19" s="96">
        <v>5.8460237798105164E-2</v>
      </c>
      <c r="K19" s="153">
        <v>0.62012905590423428</v>
      </c>
      <c r="L19" s="96">
        <v>3.4519443385834236E-2</v>
      </c>
      <c r="M19" s="153">
        <v>0.73216297293631816</v>
      </c>
      <c r="N19" s="189">
        <v>5.8022000380466565E-2</v>
      </c>
      <c r="O19" s="536">
        <v>0.83422137119440654</v>
      </c>
      <c r="P19" s="96">
        <v>4.2997500468249239E-2</v>
      </c>
      <c r="Q19" s="153">
        <v>0.68387682689321938</v>
      </c>
      <c r="R19" s="96">
        <v>4.222996799985701E-2</v>
      </c>
      <c r="S19" s="153">
        <v>0.75065611822458755</v>
      </c>
      <c r="T19" s="189">
        <v>4.584304324952404E-2</v>
      </c>
      <c r="U19" s="536">
        <v>0.82197701918720312</v>
      </c>
      <c r="V19" s="96">
        <v>4.4075662673142446E-2</v>
      </c>
      <c r="W19" s="153">
        <v>0.58398035957747119</v>
      </c>
      <c r="X19" s="96">
        <v>4.5236155554009283E-2</v>
      </c>
      <c r="Y19" s="153">
        <v>0.73583455118418617</v>
      </c>
      <c r="Z19" s="189">
        <v>5.3763388767228193E-2</v>
      </c>
      <c r="AA19" s="536">
        <v>0.76243211590335169</v>
      </c>
      <c r="AB19" s="96">
        <v>0.11370745496652623</v>
      </c>
      <c r="AC19" s="153">
        <v>0.6345943594747423</v>
      </c>
      <c r="AD19" s="96">
        <v>0.1587484203130991</v>
      </c>
      <c r="AE19" s="153">
        <v>0.72229368679691475</v>
      </c>
      <c r="AF19" s="189">
        <v>0.12671195162791071</v>
      </c>
      <c r="AG19" s="536">
        <v>0.80544909981727209</v>
      </c>
      <c r="AH19" s="96">
        <v>0.14580481669335077</v>
      </c>
      <c r="AI19" s="153">
        <v>0.64897312545539221</v>
      </c>
      <c r="AJ19" s="96">
        <v>0.15695280216863017</v>
      </c>
      <c r="AK19" s="153">
        <v>0.75535463786843837</v>
      </c>
      <c r="AL19" s="189">
        <v>0.15081806219190086</v>
      </c>
      <c r="AM19" s="536">
        <v>0.65438382127978911</v>
      </c>
      <c r="AN19" s="189">
        <v>0.15949084684642245</v>
      </c>
      <c r="AO19" s="536">
        <v>0.49049172171701816</v>
      </c>
      <c r="AP19" s="96">
        <v>-8.7231935672289485E-3</v>
      </c>
      <c r="AQ19" s="153">
        <v>0.46630907709661823</v>
      </c>
      <c r="AR19" s="96">
        <v>0.228464505270352</v>
      </c>
      <c r="AS19" s="153">
        <v>0.4814200713317271</v>
      </c>
      <c r="AT19" s="189">
        <v>6.6623369423883139E-2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 t="s">
        <v>183</v>
      </c>
      <c r="D10" s="92" t="s">
        <v>183</v>
      </c>
      <c r="E10" s="150" t="s">
        <v>183</v>
      </c>
      <c r="F10" s="92" t="s">
        <v>183</v>
      </c>
      <c r="G10" s="150" t="s">
        <v>183</v>
      </c>
      <c r="H10" s="92" t="s">
        <v>183</v>
      </c>
      <c r="I10" s="150" t="s">
        <v>183</v>
      </c>
      <c r="J10" s="92" t="s">
        <v>183</v>
      </c>
      <c r="K10" s="150" t="s">
        <v>183</v>
      </c>
      <c r="L10" s="92" t="s">
        <v>183</v>
      </c>
      <c r="M10" s="150" t="s">
        <v>183</v>
      </c>
      <c r="N10" s="92" t="s">
        <v>183</v>
      </c>
      <c r="O10" s="150" t="s">
        <v>183</v>
      </c>
      <c r="P10" s="92" t="s">
        <v>183</v>
      </c>
      <c r="Q10" s="150" t="s">
        <v>183</v>
      </c>
      <c r="R10" s="551" t="s">
        <v>183</v>
      </c>
    </row>
    <row r="11" spans="2:18" s="4" customFormat="1" x14ac:dyDescent="0.25">
      <c r="B11" s="114" t="s">
        <v>118</v>
      </c>
      <c r="C11" s="550" t="s">
        <v>183</v>
      </c>
      <c r="D11" s="92" t="s">
        <v>183</v>
      </c>
      <c r="E11" s="150" t="s">
        <v>183</v>
      </c>
      <c r="F11" s="92" t="s">
        <v>183</v>
      </c>
      <c r="G11" s="150" t="s">
        <v>183</v>
      </c>
      <c r="H11" s="92" t="s">
        <v>183</v>
      </c>
      <c r="I11" s="150" t="s">
        <v>183</v>
      </c>
      <c r="J11" s="92" t="s">
        <v>183</v>
      </c>
      <c r="K11" s="150" t="s">
        <v>183</v>
      </c>
      <c r="L11" s="92" t="s">
        <v>183</v>
      </c>
      <c r="M11" s="150" t="s">
        <v>183</v>
      </c>
      <c r="N11" s="92" t="s">
        <v>183</v>
      </c>
      <c r="O11" s="150" t="s">
        <v>183</v>
      </c>
      <c r="P11" s="92" t="s">
        <v>183</v>
      </c>
      <c r="Q11" s="150" t="s">
        <v>183</v>
      </c>
      <c r="R11" s="551" t="s">
        <v>183</v>
      </c>
    </row>
    <row r="12" spans="2:18" s="4" customFormat="1" x14ac:dyDescent="0.25">
      <c r="B12" s="114" t="s">
        <v>119</v>
      </c>
      <c r="C12" s="550" t="s">
        <v>183</v>
      </c>
      <c r="D12" s="92" t="s">
        <v>183</v>
      </c>
      <c r="E12" s="150" t="s">
        <v>183</v>
      </c>
      <c r="F12" s="92" t="s">
        <v>183</v>
      </c>
      <c r="G12" s="150" t="s">
        <v>183</v>
      </c>
      <c r="H12" s="92" t="s">
        <v>183</v>
      </c>
      <c r="I12" s="150" t="s">
        <v>183</v>
      </c>
      <c r="J12" s="92" t="s">
        <v>183</v>
      </c>
      <c r="K12" s="150" t="s">
        <v>183</v>
      </c>
      <c r="L12" s="92" t="s">
        <v>183</v>
      </c>
      <c r="M12" s="150" t="s">
        <v>183</v>
      </c>
      <c r="N12" s="92" t="s">
        <v>183</v>
      </c>
      <c r="O12" s="150" t="s">
        <v>183</v>
      </c>
      <c r="P12" s="92" t="s">
        <v>183</v>
      </c>
      <c r="Q12" s="150" t="s">
        <v>183</v>
      </c>
      <c r="R12" s="551" t="s">
        <v>183</v>
      </c>
    </row>
    <row r="13" spans="2:18" s="4" customFormat="1" x14ac:dyDescent="0.25">
      <c r="B13" s="114" t="s">
        <v>120</v>
      </c>
      <c r="C13" s="550" t="s">
        <v>183</v>
      </c>
      <c r="D13" s="92" t="s">
        <v>183</v>
      </c>
      <c r="E13" s="150" t="s">
        <v>183</v>
      </c>
      <c r="F13" s="92" t="s">
        <v>183</v>
      </c>
      <c r="G13" s="150" t="s">
        <v>183</v>
      </c>
      <c r="H13" s="92" t="s">
        <v>183</v>
      </c>
      <c r="I13" s="150" t="s">
        <v>183</v>
      </c>
      <c r="J13" s="92" t="s">
        <v>183</v>
      </c>
      <c r="K13" s="150" t="s">
        <v>183</v>
      </c>
      <c r="L13" s="92" t="s">
        <v>183</v>
      </c>
      <c r="M13" s="150" t="s">
        <v>183</v>
      </c>
      <c r="N13" s="92" t="s">
        <v>183</v>
      </c>
      <c r="O13" s="150" t="s">
        <v>183</v>
      </c>
      <c r="P13" s="92" t="s">
        <v>183</v>
      </c>
      <c r="Q13" s="150" t="s">
        <v>183</v>
      </c>
      <c r="R13" s="551" t="s">
        <v>183</v>
      </c>
    </row>
    <row r="14" spans="2:18" s="4" customFormat="1" x14ac:dyDescent="0.25">
      <c r="B14" s="114" t="s">
        <v>121</v>
      </c>
      <c r="C14" s="550" t="s">
        <v>183</v>
      </c>
      <c r="D14" s="92" t="s">
        <v>183</v>
      </c>
      <c r="E14" s="150" t="s">
        <v>183</v>
      </c>
      <c r="F14" s="92" t="s">
        <v>183</v>
      </c>
      <c r="G14" s="150" t="s">
        <v>183</v>
      </c>
      <c r="H14" s="92" t="s">
        <v>183</v>
      </c>
      <c r="I14" s="150" t="s">
        <v>183</v>
      </c>
      <c r="J14" s="92" t="s">
        <v>183</v>
      </c>
      <c r="K14" s="150" t="s">
        <v>183</v>
      </c>
      <c r="L14" s="92" t="s">
        <v>183</v>
      </c>
      <c r="M14" s="150" t="s">
        <v>183</v>
      </c>
      <c r="N14" s="92" t="s">
        <v>183</v>
      </c>
      <c r="O14" s="150" t="s">
        <v>183</v>
      </c>
      <c r="P14" s="92" t="s">
        <v>183</v>
      </c>
      <c r="Q14" s="150" t="s">
        <v>183</v>
      </c>
      <c r="R14" s="551" t="s">
        <v>183</v>
      </c>
    </row>
    <row r="15" spans="2:18" s="4" customFormat="1" x14ac:dyDescent="0.25">
      <c r="B15" s="114" t="s">
        <v>136</v>
      </c>
      <c r="C15" s="550" t="s">
        <v>183</v>
      </c>
      <c r="D15" s="92" t="s">
        <v>183</v>
      </c>
      <c r="E15" s="150" t="s">
        <v>183</v>
      </c>
      <c r="F15" s="92" t="s">
        <v>183</v>
      </c>
      <c r="G15" s="150" t="s">
        <v>183</v>
      </c>
      <c r="H15" s="92" t="s">
        <v>183</v>
      </c>
      <c r="I15" s="150" t="s">
        <v>183</v>
      </c>
      <c r="J15" s="92" t="s">
        <v>183</v>
      </c>
      <c r="K15" s="150" t="s">
        <v>183</v>
      </c>
      <c r="L15" s="92" t="s">
        <v>183</v>
      </c>
      <c r="M15" s="150" t="s">
        <v>183</v>
      </c>
      <c r="N15" s="92" t="s">
        <v>183</v>
      </c>
      <c r="O15" s="150" t="s">
        <v>183</v>
      </c>
      <c r="P15" s="92" t="s">
        <v>183</v>
      </c>
      <c r="Q15" s="150" t="s">
        <v>183</v>
      </c>
      <c r="R15" s="551" t="s">
        <v>183</v>
      </c>
    </row>
    <row r="16" spans="2:18" s="4" customFormat="1" x14ac:dyDescent="0.25">
      <c r="B16" s="114" t="s">
        <v>110</v>
      </c>
      <c r="C16" s="550" t="s">
        <v>183</v>
      </c>
      <c r="D16" s="92" t="s">
        <v>183</v>
      </c>
      <c r="E16" s="150" t="s">
        <v>183</v>
      </c>
      <c r="F16" s="92" t="s">
        <v>183</v>
      </c>
      <c r="G16" s="150" t="s">
        <v>183</v>
      </c>
      <c r="H16" s="92" t="s">
        <v>183</v>
      </c>
      <c r="I16" s="150" t="s">
        <v>183</v>
      </c>
      <c r="J16" s="92" t="s">
        <v>183</v>
      </c>
      <c r="K16" s="150" t="s">
        <v>183</v>
      </c>
      <c r="L16" s="92" t="s">
        <v>183</v>
      </c>
      <c r="M16" s="150" t="s">
        <v>183</v>
      </c>
      <c r="N16" s="92" t="s">
        <v>183</v>
      </c>
      <c r="O16" s="150" t="s">
        <v>183</v>
      </c>
      <c r="P16" s="92" t="s">
        <v>183</v>
      </c>
      <c r="Q16" s="150" t="s">
        <v>183</v>
      </c>
      <c r="R16" s="551" t="s">
        <v>183</v>
      </c>
    </row>
    <row r="17" spans="2:18" s="4" customFormat="1" x14ac:dyDescent="0.25">
      <c r="B17" s="114" t="s">
        <v>111</v>
      </c>
      <c r="C17" s="550" t="s">
        <v>183</v>
      </c>
      <c r="D17" s="92" t="s">
        <v>183</v>
      </c>
      <c r="E17" s="150" t="s">
        <v>183</v>
      </c>
      <c r="F17" s="92" t="s">
        <v>183</v>
      </c>
      <c r="G17" s="150" t="s">
        <v>183</v>
      </c>
      <c r="H17" s="92" t="s">
        <v>183</v>
      </c>
      <c r="I17" s="150" t="s">
        <v>183</v>
      </c>
      <c r="J17" s="92" t="s">
        <v>183</v>
      </c>
      <c r="K17" s="150" t="s">
        <v>183</v>
      </c>
      <c r="L17" s="92" t="s">
        <v>183</v>
      </c>
      <c r="M17" s="150" t="s">
        <v>183</v>
      </c>
      <c r="N17" s="92" t="s">
        <v>183</v>
      </c>
      <c r="O17" s="150" t="s">
        <v>183</v>
      </c>
      <c r="P17" s="92" t="s">
        <v>183</v>
      </c>
      <c r="Q17" s="150" t="s">
        <v>183</v>
      </c>
      <c r="R17" s="551" t="s">
        <v>183</v>
      </c>
    </row>
    <row r="18" spans="2:18" s="55" customFormat="1" ht="33" customHeight="1" x14ac:dyDescent="0.25">
      <c r="B18" s="94" t="s">
        <v>276</v>
      </c>
      <c r="C18" s="552">
        <v>0.59193331920604653</v>
      </c>
      <c r="D18" s="96">
        <v>8.8904727921753191E-2</v>
      </c>
      <c r="E18" s="153">
        <v>0.58192454827167672</v>
      </c>
      <c r="F18" s="96">
        <v>0.13462490391504245</v>
      </c>
      <c r="G18" s="153">
        <v>0.76327546243197597</v>
      </c>
      <c r="H18" s="96">
        <v>0.10054041859065221</v>
      </c>
      <c r="I18" s="153">
        <v>0.83248559336800676</v>
      </c>
      <c r="J18" s="96">
        <v>5.4103731412512124E-2</v>
      </c>
      <c r="K18" s="153">
        <v>0.80918813806514345</v>
      </c>
      <c r="L18" s="96">
        <v>8.0533445066757636E-2</v>
      </c>
      <c r="M18" s="153">
        <v>0.80336624591197547</v>
      </c>
      <c r="N18" s="96">
        <v>7.1716718425915538E-2</v>
      </c>
      <c r="O18" s="153">
        <v>0.62090599742117192</v>
      </c>
      <c r="P18" s="96">
        <v>4.8755795151896875E-2</v>
      </c>
      <c r="Q18" s="153">
        <v>0.7275603134976969</v>
      </c>
      <c r="R18" s="553">
        <v>7.0053966080556807E-2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2" t="s">
        <v>335</v>
      </c>
      <c r="C3" s="762"/>
      <c r="D3" s="762"/>
      <c r="E3" s="762"/>
      <c r="F3" s="762"/>
    </row>
    <row r="4" spans="2:7" s="4" customFormat="1" ht="6" customHeight="1" thickBot="1" x14ac:dyDescent="0.3"/>
    <row r="5" spans="2:7" s="4" customFormat="1" ht="30" x14ac:dyDescent="0.25">
      <c r="C5" s="12" t="s">
        <v>277</v>
      </c>
      <c r="D5" s="12" t="s">
        <v>276</v>
      </c>
      <c r="E5" s="12" t="s">
        <v>77</v>
      </c>
      <c r="F5" s="12" t="s">
        <v>78</v>
      </c>
    </row>
    <row r="6" spans="2:7" ht="15" customHeight="1" x14ac:dyDescent="0.25">
      <c r="B6" s="43" t="s">
        <v>191</v>
      </c>
      <c r="C6" s="45">
        <v>0.6563632103842334</v>
      </c>
      <c r="D6" s="45">
        <v>0.75535463786843837</v>
      </c>
      <c r="E6" s="46">
        <v>0.15081806219190086</v>
      </c>
      <c r="F6" s="556">
        <v>9.8991427484204975E-2</v>
      </c>
    </row>
    <row r="7" spans="2:7" s="4" customFormat="1" x14ac:dyDescent="0.25">
      <c r="B7" s="25" t="s">
        <v>192</v>
      </c>
      <c r="C7" s="27">
        <v>0.7029548908178771</v>
      </c>
      <c r="D7" s="27">
        <v>0.80544909981727209</v>
      </c>
      <c r="E7" s="18">
        <v>0.14580481669335077</v>
      </c>
      <c r="F7" s="34">
        <v>0.10249420899939499</v>
      </c>
    </row>
    <row r="8" spans="2:7" s="4" customFormat="1" x14ac:dyDescent="0.25">
      <c r="B8" s="28" t="s">
        <v>193</v>
      </c>
      <c r="C8" s="511">
        <v>0.56093310309542077</v>
      </c>
      <c r="D8" s="511">
        <v>0.64897312545539221</v>
      </c>
      <c r="E8" s="71">
        <v>0.15695280216863017</v>
      </c>
      <c r="F8" s="557">
        <v>8.8040022359971437E-2</v>
      </c>
    </row>
    <row r="9" spans="2:7" s="40" customFormat="1" ht="6" customHeight="1" x14ac:dyDescent="0.25">
      <c r="B9" s="772"/>
      <c r="C9" s="772"/>
      <c r="D9" s="772"/>
      <c r="E9" s="772"/>
      <c r="F9" s="772"/>
      <c r="G9" s="4"/>
    </row>
    <row r="10" spans="2:7" s="4" customFormat="1" ht="15" customHeight="1" x14ac:dyDescent="0.25">
      <c r="B10" s="773" t="s">
        <v>94</v>
      </c>
      <c r="C10" s="773"/>
      <c r="D10" s="773"/>
      <c r="E10" s="773"/>
      <c r="F10" s="773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62" t="s">
        <v>364</v>
      </c>
      <c r="C3" s="762"/>
      <c r="D3" s="762"/>
      <c r="E3" s="762"/>
      <c r="F3" s="762"/>
    </row>
    <row r="4" spans="2:6" s="4" customFormat="1" ht="6" customHeight="1" thickBot="1" x14ac:dyDescent="0.3"/>
    <row r="5" spans="2:6" s="4" customFormat="1" ht="30" x14ac:dyDescent="0.25">
      <c r="C5" s="12" t="s">
        <v>277</v>
      </c>
      <c r="D5" s="12" t="s">
        <v>276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194</v>
      </c>
      <c r="C7" s="64">
        <v>0.67992861721043707</v>
      </c>
      <c r="D7" s="64">
        <v>0.7275603134976969</v>
      </c>
      <c r="E7" s="65">
        <v>7.0053966080556807E-2</v>
      </c>
      <c r="F7" s="558">
        <v>4.7631696287259828E-2</v>
      </c>
    </row>
    <row r="8" spans="2:6" s="4" customFormat="1" x14ac:dyDescent="0.25">
      <c r="B8" s="25" t="s">
        <v>195</v>
      </c>
      <c r="C8" s="27">
        <v>0.7496068990058492</v>
      </c>
      <c r="D8" s="27">
        <v>0.80336624591197547</v>
      </c>
      <c r="E8" s="18">
        <v>7.1716718425915538E-2</v>
      </c>
      <c r="F8" s="34">
        <v>5.3759346906126271E-2</v>
      </c>
    </row>
    <row r="9" spans="2:6" s="4" customFormat="1" x14ac:dyDescent="0.25">
      <c r="B9" s="28" t="s">
        <v>196</v>
      </c>
      <c r="C9" s="30">
        <v>0.59204058780074997</v>
      </c>
      <c r="D9" s="30">
        <v>0.62090599742117192</v>
      </c>
      <c r="E9" s="21">
        <v>4.8755795151896875E-2</v>
      </c>
      <c r="F9" s="36">
        <v>2.8865409620421945E-2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194</v>
      </c>
      <c r="C11" s="64">
        <v>0.69201110437498559</v>
      </c>
      <c r="D11" s="64">
        <v>0.73216297293631816</v>
      </c>
      <c r="E11" s="65">
        <v>5.8022000380466565E-2</v>
      </c>
      <c r="F11" s="558">
        <v>4.0151868561332571E-2</v>
      </c>
    </row>
    <row r="12" spans="2:6" s="4" customFormat="1" x14ac:dyDescent="0.25">
      <c r="B12" s="25" t="s">
        <v>195</v>
      </c>
      <c r="C12" s="27">
        <v>0.77665009108003291</v>
      </c>
      <c r="D12" s="27">
        <v>0.82205324009049163</v>
      </c>
      <c r="E12" s="18">
        <v>5.8460237798105164E-2</v>
      </c>
      <c r="F12" s="34">
        <v>4.5403149010458721E-2</v>
      </c>
    </row>
    <row r="13" spans="2:6" s="4" customFormat="1" x14ac:dyDescent="0.25">
      <c r="B13" s="28" t="s">
        <v>196</v>
      </c>
      <c r="C13" s="30">
        <v>0.59943683018140337</v>
      </c>
      <c r="D13" s="30">
        <v>0.62012905590423428</v>
      </c>
      <c r="E13" s="21">
        <v>3.4519443385834236E-2</v>
      </c>
      <c r="F13" s="36">
        <v>2.0692225722830915E-2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194</v>
      </c>
      <c r="C15" s="64">
        <v>0.71775217425765403</v>
      </c>
      <c r="D15" s="64">
        <v>0.75065611822458755</v>
      </c>
      <c r="E15" s="65">
        <v>4.584304324952404E-2</v>
      </c>
      <c r="F15" s="558">
        <v>3.2903943966933524E-2</v>
      </c>
    </row>
    <row r="16" spans="2:6" s="4" customFormat="1" x14ac:dyDescent="0.25">
      <c r="B16" s="69" t="s">
        <v>195</v>
      </c>
      <c r="C16" s="27">
        <v>0.79983065234565409</v>
      </c>
      <c r="D16" s="27">
        <v>0.83422137119440654</v>
      </c>
      <c r="E16" s="18">
        <v>4.2997500468249239E-2</v>
      </c>
      <c r="F16" s="34">
        <v>3.4390718848752444E-2</v>
      </c>
    </row>
    <row r="17" spans="2:6" s="4" customFormat="1" x14ac:dyDescent="0.25">
      <c r="B17" s="70" t="s">
        <v>196</v>
      </c>
      <c r="C17" s="30">
        <v>0.65616691890528445</v>
      </c>
      <c r="D17" s="30">
        <v>0.68387682689321938</v>
      </c>
      <c r="E17" s="21">
        <v>4.222996799985701E-2</v>
      </c>
      <c r="F17" s="36">
        <v>2.7709907987934934E-2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194</v>
      </c>
      <c r="C19" s="64">
        <v>0.69829200656232793</v>
      </c>
      <c r="D19" s="64">
        <v>0.73583455118418617</v>
      </c>
      <c r="E19" s="65">
        <v>5.3763388767228193E-2</v>
      </c>
      <c r="F19" s="558">
        <v>3.7542544621858243E-2</v>
      </c>
    </row>
    <row r="20" spans="2:6" s="4" customFormat="1" x14ac:dyDescent="0.25">
      <c r="B20" s="69" t="s">
        <v>195</v>
      </c>
      <c r="C20" s="27">
        <v>0.78727725257257597</v>
      </c>
      <c r="D20" s="27">
        <v>0.82197701918720312</v>
      </c>
      <c r="E20" s="18">
        <v>4.4075662673142446E-2</v>
      </c>
      <c r="F20" s="34">
        <v>3.4699766614627148E-2</v>
      </c>
    </row>
    <row r="21" spans="2:6" s="4" customFormat="1" x14ac:dyDescent="0.25">
      <c r="B21" s="70" t="s">
        <v>196</v>
      </c>
      <c r="C21" s="30">
        <v>0.5587066200058326</v>
      </c>
      <c r="D21" s="30">
        <v>0.58398035957747119</v>
      </c>
      <c r="E21" s="21">
        <v>4.5236155554009283E-2</v>
      </c>
      <c r="F21" s="36">
        <v>2.5273739571638587E-2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194</v>
      </c>
      <c r="C23" s="64">
        <v>0.64106330438167536</v>
      </c>
      <c r="D23" s="64">
        <v>0.72229368679691475</v>
      </c>
      <c r="E23" s="65">
        <v>0.12671195162791071</v>
      </c>
      <c r="F23" s="558">
        <v>8.1230382415239388E-2</v>
      </c>
    </row>
    <row r="24" spans="2:6" s="4" customFormat="1" x14ac:dyDescent="0.25">
      <c r="B24" s="25" t="s">
        <v>195</v>
      </c>
      <c r="C24" s="27">
        <v>0.6845892182038662</v>
      </c>
      <c r="D24" s="27">
        <v>0.76243211590335169</v>
      </c>
      <c r="E24" s="18">
        <v>0.11370745496652623</v>
      </c>
      <c r="F24" s="34">
        <v>7.7842897699485492E-2</v>
      </c>
    </row>
    <row r="25" spans="2:6" s="4" customFormat="1" x14ac:dyDescent="0.25">
      <c r="B25" s="28" t="s">
        <v>196</v>
      </c>
      <c r="C25" s="30">
        <v>0.54765499425947184</v>
      </c>
      <c r="D25" s="30">
        <v>0.6345943594747423</v>
      </c>
      <c r="E25" s="21">
        <v>0.1587484203130991</v>
      </c>
      <c r="F25" s="36">
        <v>8.6939365215270459E-2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194</v>
      </c>
      <c r="C27" s="64">
        <v>0.64106330438167536</v>
      </c>
      <c r="D27" s="64">
        <v>0.72229368679691475</v>
      </c>
      <c r="E27" s="65">
        <v>0.12671195162791071</v>
      </c>
      <c r="F27" s="558">
        <v>8.1230382415239388E-2</v>
      </c>
    </row>
    <row r="28" spans="2:6" s="4" customFormat="1" x14ac:dyDescent="0.25">
      <c r="B28" s="69" t="s">
        <v>195</v>
      </c>
      <c r="C28" s="27">
        <v>0.6845892182038662</v>
      </c>
      <c r="D28" s="27">
        <v>0.76243211590335169</v>
      </c>
      <c r="E28" s="18">
        <v>0.11370745496652623</v>
      </c>
      <c r="F28" s="34">
        <v>7.7842897699485492E-2</v>
      </c>
    </row>
    <row r="29" spans="2:6" s="4" customFormat="1" x14ac:dyDescent="0.25">
      <c r="B29" s="70" t="s">
        <v>196</v>
      </c>
      <c r="C29" s="30">
        <v>0.54765499425947184</v>
      </c>
      <c r="D29" s="30">
        <v>0.6345943594747423</v>
      </c>
      <c r="E29" s="21">
        <v>0.1587484203130991</v>
      </c>
      <c r="F29" s="36">
        <v>8.6939365215270459E-2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194</v>
      </c>
      <c r="C31" s="64">
        <v>0.56437170078537402</v>
      </c>
      <c r="D31" s="64">
        <v>0.64758929716106473</v>
      </c>
      <c r="E31" s="65">
        <v>0.14745175255932552</v>
      </c>
      <c r="F31" s="558">
        <v>8.3217596375690706E-2</v>
      </c>
    </row>
    <row r="32" spans="2:6" s="4" customFormat="1" x14ac:dyDescent="0.25">
      <c r="B32" s="25" t="s">
        <v>195</v>
      </c>
      <c r="C32" s="27">
        <v>0.56437170078537402</v>
      </c>
      <c r="D32" s="27">
        <v>0.65438382127978911</v>
      </c>
      <c r="E32" s="18">
        <v>0.15949084684642245</v>
      </c>
      <c r="F32" s="34">
        <v>9.0012120494415093E-2</v>
      </c>
    </row>
    <row r="33" spans="2:6" s="4" customFormat="1" x14ac:dyDescent="0.25">
      <c r="B33" s="28" t="s">
        <v>196</v>
      </c>
      <c r="C33" s="511" t="s">
        <v>183</v>
      </c>
      <c r="D33" s="511">
        <v>0.3822940145254195</v>
      </c>
      <c r="E33" s="71" t="s">
        <v>183</v>
      </c>
      <c r="F33" s="557" t="s">
        <v>183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194</v>
      </c>
      <c r="C35" s="64">
        <v>0.45134963768115943</v>
      </c>
      <c r="D35" s="64">
        <v>0.4814200713317271</v>
      </c>
      <c r="E35" s="65">
        <v>6.6623369423883139E-2</v>
      </c>
      <c r="F35" s="558">
        <v>3.0070433650567663E-2</v>
      </c>
    </row>
    <row r="36" spans="2:6" s="4" customFormat="1" x14ac:dyDescent="0.25">
      <c r="B36" s="25" t="s">
        <v>195</v>
      </c>
      <c r="C36" s="27">
        <v>0.49480802792321116</v>
      </c>
      <c r="D36" s="27">
        <v>0.49049172171701816</v>
      </c>
      <c r="E36" s="18">
        <v>-8.7231935672289485E-3</v>
      </c>
      <c r="F36" s="34">
        <v>-4.3163062061929991E-3</v>
      </c>
    </row>
    <row r="37" spans="2:6" s="4" customFormat="1" x14ac:dyDescent="0.25">
      <c r="B37" s="28" t="s">
        <v>196</v>
      </c>
      <c r="C37" s="30">
        <v>0.37958693563880885</v>
      </c>
      <c r="D37" s="30">
        <v>0.46630907709661823</v>
      </c>
      <c r="E37" s="21">
        <v>0.228464505270352</v>
      </c>
      <c r="F37" s="36">
        <v>8.6722141457809376E-2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73" t="s">
        <v>94</v>
      </c>
      <c r="C39" s="773"/>
      <c r="D39" s="773"/>
      <c r="E39" s="773"/>
      <c r="F39" s="773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2" t="s">
        <v>365</v>
      </c>
      <c r="C3" s="762"/>
      <c r="D3" s="762"/>
      <c r="E3" s="762"/>
      <c r="F3" s="762"/>
    </row>
    <row r="4" spans="2:6" s="4" customFormat="1" ht="6" customHeight="1" thickBot="1" x14ac:dyDescent="0.3"/>
    <row r="5" spans="2:6" s="4" customFormat="1" ht="30" x14ac:dyDescent="0.25">
      <c r="C5" s="12" t="s">
        <v>277</v>
      </c>
      <c r="D5" s="12" t="s">
        <v>276</v>
      </c>
      <c r="E5" s="12" t="s">
        <v>77</v>
      </c>
      <c r="F5" s="12" t="s">
        <v>78</v>
      </c>
    </row>
    <row r="6" spans="2:6" ht="15.75" x14ac:dyDescent="0.25">
      <c r="B6" s="60" t="s">
        <v>197</v>
      </c>
      <c r="C6" s="517">
        <v>0.67992861721043707</v>
      </c>
      <c r="D6" s="517">
        <v>0.7275603134976969</v>
      </c>
      <c r="E6" s="517">
        <v>7.0053966080556807E-2</v>
      </c>
      <c r="F6" s="561">
        <v>4.7631696287259828E-2</v>
      </c>
    </row>
    <row r="7" spans="2:6" s="4" customFormat="1" x14ac:dyDescent="0.25">
      <c r="B7" s="22" t="s">
        <v>96</v>
      </c>
      <c r="C7" s="24">
        <v>0.69201110437498559</v>
      </c>
      <c r="D7" s="24">
        <v>0.73216297293631816</v>
      </c>
      <c r="E7" s="15">
        <v>5.8022000380466565E-2</v>
      </c>
      <c r="F7" s="32">
        <v>4.0151868561332571E-2</v>
      </c>
    </row>
    <row r="8" spans="2:6" s="4" customFormat="1" x14ac:dyDescent="0.25">
      <c r="B8" s="75" t="s">
        <v>98</v>
      </c>
      <c r="C8" s="27">
        <v>0.71775217425765403</v>
      </c>
      <c r="D8" s="27">
        <v>0.75065611822458755</v>
      </c>
      <c r="E8" s="18">
        <v>4.584304324952404E-2</v>
      </c>
      <c r="F8" s="34">
        <v>3.2903943966933524E-2</v>
      </c>
    </row>
    <row r="9" spans="2:6" s="4" customFormat="1" x14ac:dyDescent="0.25">
      <c r="B9" s="75" t="s">
        <v>100</v>
      </c>
      <c r="C9" s="27">
        <v>0.69829200656232793</v>
      </c>
      <c r="D9" s="27">
        <v>0.73583455118418617</v>
      </c>
      <c r="E9" s="18">
        <v>5.3763388767228193E-2</v>
      </c>
      <c r="F9" s="34">
        <v>3.7542544621858243E-2</v>
      </c>
    </row>
    <row r="10" spans="2:6" s="4" customFormat="1" x14ac:dyDescent="0.25">
      <c r="B10" s="25" t="s">
        <v>102</v>
      </c>
      <c r="C10" s="27">
        <v>0.64106330438167536</v>
      </c>
      <c r="D10" s="27">
        <v>0.72229368679691475</v>
      </c>
      <c r="E10" s="18">
        <v>0.12671195162791071</v>
      </c>
      <c r="F10" s="34">
        <v>8.1230382415239388E-2</v>
      </c>
    </row>
    <row r="11" spans="2:6" s="4" customFormat="1" x14ac:dyDescent="0.25">
      <c r="B11" s="75" t="s">
        <v>104</v>
      </c>
      <c r="C11" s="27">
        <v>0.64106330438167536</v>
      </c>
      <c r="D11" s="27">
        <v>0.72229368679691475</v>
      </c>
      <c r="E11" s="18">
        <v>0.12671195162791071</v>
      </c>
      <c r="F11" s="34">
        <v>8.1230382415239388E-2</v>
      </c>
    </row>
    <row r="12" spans="2:6" s="4" customFormat="1" x14ac:dyDescent="0.25">
      <c r="B12" s="25" t="s">
        <v>106</v>
      </c>
      <c r="C12" s="27">
        <v>0.56437170078537402</v>
      </c>
      <c r="D12" s="27">
        <v>0.64758929716106473</v>
      </c>
      <c r="E12" s="18">
        <v>0.14745175255932552</v>
      </c>
      <c r="F12" s="34">
        <v>8.3217596375690706E-2</v>
      </c>
    </row>
    <row r="13" spans="2:6" s="4" customFormat="1" x14ac:dyDescent="0.25">
      <c r="B13" s="25" t="s">
        <v>125</v>
      </c>
      <c r="C13" s="27">
        <v>0.45134963768115943</v>
      </c>
      <c r="D13" s="27">
        <v>0.4814200713317271</v>
      </c>
      <c r="E13" s="18">
        <v>6.6623369423883139E-2</v>
      </c>
      <c r="F13" s="34">
        <v>3.0070433650567663E-2</v>
      </c>
    </row>
    <row r="14" spans="2:6" ht="15.75" x14ac:dyDescent="0.25">
      <c r="B14" s="60" t="s">
        <v>195</v>
      </c>
      <c r="C14" s="517">
        <v>0.7496068990058492</v>
      </c>
      <c r="D14" s="517">
        <v>0.80336624591197547</v>
      </c>
      <c r="E14" s="517">
        <v>7.1716718425915538E-2</v>
      </c>
      <c r="F14" s="561">
        <v>5.3759346906126271E-2</v>
      </c>
    </row>
    <row r="15" spans="2:6" s="4" customFormat="1" x14ac:dyDescent="0.25">
      <c r="B15" s="22" t="s">
        <v>96</v>
      </c>
      <c r="C15" s="24">
        <v>0.77665009108003291</v>
      </c>
      <c r="D15" s="24">
        <v>0.82205324009049163</v>
      </c>
      <c r="E15" s="15">
        <v>5.8460237798105164E-2</v>
      </c>
      <c r="F15" s="32">
        <v>4.5403149010458721E-2</v>
      </c>
    </row>
    <row r="16" spans="2:6" s="4" customFormat="1" x14ac:dyDescent="0.25">
      <c r="B16" s="75" t="s">
        <v>98</v>
      </c>
      <c r="C16" s="27">
        <v>0.79983065234565409</v>
      </c>
      <c r="D16" s="27">
        <v>0.83422137119440654</v>
      </c>
      <c r="E16" s="18">
        <v>4.2997500468249239E-2</v>
      </c>
      <c r="F16" s="34">
        <v>3.4390718848752444E-2</v>
      </c>
    </row>
    <row r="17" spans="2:6" s="4" customFormat="1" x14ac:dyDescent="0.25">
      <c r="B17" s="75" t="s">
        <v>100</v>
      </c>
      <c r="C17" s="27">
        <v>0.78727725257257597</v>
      </c>
      <c r="D17" s="27">
        <v>0.82197701918720312</v>
      </c>
      <c r="E17" s="18">
        <v>4.4075662673142446E-2</v>
      </c>
      <c r="F17" s="34">
        <v>3.4699766614627148E-2</v>
      </c>
    </row>
    <row r="18" spans="2:6" s="4" customFormat="1" x14ac:dyDescent="0.25">
      <c r="B18" s="25" t="s">
        <v>102</v>
      </c>
      <c r="C18" s="27">
        <v>0.6845892182038662</v>
      </c>
      <c r="D18" s="27">
        <v>0.76243211590335169</v>
      </c>
      <c r="E18" s="18">
        <v>0.11370745496652623</v>
      </c>
      <c r="F18" s="34">
        <v>7.7842897699485492E-2</v>
      </c>
    </row>
    <row r="19" spans="2:6" s="4" customFormat="1" x14ac:dyDescent="0.25">
      <c r="B19" s="75" t="s">
        <v>104</v>
      </c>
      <c r="C19" s="27">
        <v>0.6845892182038662</v>
      </c>
      <c r="D19" s="27">
        <v>0.76243211590335169</v>
      </c>
      <c r="E19" s="18">
        <v>0.11370745496652623</v>
      </c>
      <c r="F19" s="34">
        <v>7.7842897699485492E-2</v>
      </c>
    </row>
    <row r="20" spans="2:6" s="4" customFormat="1" x14ac:dyDescent="0.25">
      <c r="B20" s="25" t="s">
        <v>106</v>
      </c>
      <c r="C20" s="27">
        <v>0.56437170078537402</v>
      </c>
      <c r="D20" s="27">
        <v>0.65438382127978911</v>
      </c>
      <c r="E20" s="18">
        <v>0.15949084684642245</v>
      </c>
      <c r="F20" s="34">
        <v>9.0012120494415093E-2</v>
      </c>
    </row>
    <row r="21" spans="2:6" s="4" customFormat="1" x14ac:dyDescent="0.25">
      <c r="B21" s="25" t="s">
        <v>125</v>
      </c>
      <c r="C21" s="27">
        <v>0.49480802792321116</v>
      </c>
      <c r="D21" s="27">
        <v>0.49049172171701816</v>
      </c>
      <c r="E21" s="18">
        <v>-8.7231935672289485E-3</v>
      </c>
      <c r="F21" s="34">
        <v>-4.3163062061929991E-3</v>
      </c>
    </row>
    <row r="22" spans="2:6" ht="15.75" x14ac:dyDescent="0.25">
      <c r="B22" s="60" t="s">
        <v>196</v>
      </c>
      <c r="C22" s="517">
        <v>0.59204058780074997</v>
      </c>
      <c r="D22" s="517">
        <v>0.62090599742117192</v>
      </c>
      <c r="E22" s="517">
        <v>4.8755795151896875E-2</v>
      </c>
      <c r="F22" s="561">
        <v>2.8865409620421945E-2</v>
      </c>
    </row>
    <row r="23" spans="2:6" s="4" customFormat="1" x14ac:dyDescent="0.25">
      <c r="B23" s="22" t="s">
        <v>96</v>
      </c>
      <c r="C23" s="24">
        <v>0.59943683018140337</v>
      </c>
      <c r="D23" s="24">
        <v>0.62012905590423428</v>
      </c>
      <c r="E23" s="15">
        <v>3.4519443385834236E-2</v>
      </c>
      <c r="F23" s="32">
        <v>2.0692225722830915E-2</v>
      </c>
    </row>
    <row r="24" spans="2:6" s="4" customFormat="1" x14ac:dyDescent="0.25">
      <c r="B24" s="75" t="s">
        <v>98</v>
      </c>
      <c r="C24" s="27">
        <v>0.65616691890528445</v>
      </c>
      <c r="D24" s="27">
        <v>0.68387682689321938</v>
      </c>
      <c r="E24" s="18">
        <v>4.222996799985701E-2</v>
      </c>
      <c r="F24" s="34">
        <v>2.7709907987934934E-2</v>
      </c>
    </row>
    <row r="25" spans="2:6" s="4" customFormat="1" x14ac:dyDescent="0.25">
      <c r="B25" s="75" t="s">
        <v>100</v>
      </c>
      <c r="C25" s="27">
        <v>0.5587066200058326</v>
      </c>
      <c r="D25" s="27">
        <v>0.58398035957747119</v>
      </c>
      <c r="E25" s="18">
        <v>4.5236155554009283E-2</v>
      </c>
      <c r="F25" s="34">
        <v>2.5273739571638587E-2</v>
      </c>
    </row>
    <row r="26" spans="2:6" s="4" customFormat="1" x14ac:dyDescent="0.25">
      <c r="B26" s="25" t="s">
        <v>102</v>
      </c>
      <c r="C26" s="27">
        <v>0.54765499425947184</v>
      </c>
      <c r="D26" s="27">
        <v>0.6345943594747423</v>
      </c>
      <c r="E26" s="18">
        <v>0.1587484203130991</v>
      </c>
      <c r="F26" s="34">
        <v>8.6939365215270459E-2</v>
      </c>
    </row>
    <row r="27" spans="2:6" s="4" customFormat="1" x14ac:dyDescent="0.25">
      <c r="B27" s="75" t="s">
        <v>104</v>
      </c>
      <c r="C27" s="27">
        <v>0.54765499425947184</v>
      </c>
      <c r="D27" s="27">
        <v>0.6345943594747423</v>
      </c>
      <c r="E27" s="18">
        <v>0.1587484203130991</v>
      </c>
      <c r="F27" s="34">
        <v>8.6939365215270459E-2</v>
      </c>
    </row>
    <row r="28" spans="2:6" s="4" customFormat="1" x14ac:dyDescent="0.25">
      <c r="B28" s="25" t="s">
        <v>106</v>
      </c>
      <c r="C28" s="562" t="s">
        <v>183</v>
      </c>
      <c r="D28" s="562">
        <v>0.3822940145254195</v>
      </c>
      <c r="E28" s="76" t="s">
        <v>183</v>
      </c>
      <c r="F28" s="563" t="s">
        <v>183</v>
      </c>
    </row>
    <row r="29" spans="2:6" s="4" customFormat="1" x14ac:dyDescent="0.25">
      <c r="B29" s="25" t="s">
        <v>125</v>
      </c>
      <c r="C29" s="27">
        <v>0.37958693563880885</v>
      </c>
      <c r="D29" s="27">
        <v>0.46630907709661823</v>
      </c>
      <c r="E29" s="18">
        <v>0.228464505270352</v>
      </c>
      <c r="F29" s="34">
        <v>8.6722141457809376E-2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73" t="s">
        <v>94</v>
      </c>
      <c r="C31" s="773"/>
      <c r="D31" s="773"/>
      <c r="E31" s="773"/>
      <c r="F31" s="773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62" t="s">
        <v>366</v>
      </c>
      <c r="C3" s="762"/>
      <c r="D3" s="762"/>
      <c r="E3" s="762"/>
      <c r="F3" s="76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277</v>
      </c>
      <c r="D5" s="12" t="s">
        <v>276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198</v>
      </c>
      <c r="C6" s="163">
        <v>0.67992861721043707</v>
      </c>
      <c r="D6" s="163">
        <v>0.7275603134976969</v>
      </c>
      <c r="E6" s="163">
        <v>7.0053966080556807E-2</v>
      </c>
      <c r="F6" s="564">
        <v>4.7631696287259828E-2</v>
      </c>
      <c r="R6" s="1" t="s">
        <v>145</v>
      </c>
    </row>
    <row r="7" spans="2:18" ht="15.75" x14ac:dyDescent="0.25">
      <c r="B7" s="565" t="s">
        <v>199</v>
      </c>
      <c r="C7" s="167">
        <v>0.7496068990058492</v>
      </c>
      <c r="D7" s="167">
        <v>0.80336624591197547</v>
      </c>
      <c r="E7" s="167">
        <v>7.1716718425915538E-2</v>
      </c>
      <c r="F7" s="566">
        <v>5.3759346906126271E-2</v>
      </c>
      <c r="R7" s="1" t="s">
        <v>146</v>
      </c>
    </row>
    <row r="8" spans="2:18" s="4" customFormat="1" x14ac:dyDescent="0.25">
      <c r="B8" s="22" t="s">
        <v>141</v>
      </c>
      <c r="C8" s="24">
        <v>0.74887838202467683</v>
      </c>
      <c r="D8" s="24">
        <v>0.80918813806514345</v>
      </c>
      <c r="E8" s="15">
        <v>8.0533445066757636E-2</v>
      </c>
      <c r="F8" s="32">
        <v>6.0309756040466622E-2</v>
      </c>
      <c r="R8" s="1" t="s">
        <v>147</v>
      </c>
    </row>
    <row r="9" spans="2:18" s="4" customFormat="1" x14ac:dyDescent="0.25">
      <c r="B9" s="25" t="s">
        <v>142</v>
      </c>
      <c r="C9" s="27">
        <v>0.78975680339587229</v>
      </c>
      <c r="D9" s="27">
        <v>0.83248559336800676</v>
      </c>
      <c r="E9" s="18">
        <v>5.4103731412512124E-2</v>
      </c>
      <c r="F9" s="34">
        <v>4.2728789972134473E-2</v>
      </c>
      <c r="R9" s="1"/>
    </row>
    <row r="10" spans="2:18" s="4" customFormat="1" x14ac:dyDescent="0.25">
      <c r="B10" s="25" t="s">
        <v>143</v>
      </c>
      <c r="C10" s="27">
        <v>0.69354605204725106</v>
      </c>
      <c r="D10" s="27">
        <v>0.76327546243197597</v>
      </c>
      <c r="E10" s="18">
        <v>0.10054041859065221</v>
      </c>
      <c r="F10" s="34">
        <v>6.972941038472491E-2</v>
      </c>
      <c r="R10" s="1"/>
    </row>
    <row r="11" spans="2:18" s="4" customFormat="1" x14ac:dyDescent="0.25">
      <c r="B11" s="25" t="s">
        <v>145</v>
      </c>
      <c r="C11" s="27">
        <v>0.51287834972045498</v>
      </c>
      <c r="D11" s="27">
        <v>0.58192454827167672</v>
      </c>
      <c r="E11" s="18">
        <v>0.13462490391504245</v>
      </c>
      <c r="F11" s="34">
        <v>6.9046198551221738E-2</v>
      </c>
      <c r="R11" s="1"/>
    </row>
    <row r="12" spans="2:18" s="4" customFormat="1" x14ac:dyDescent="0.25">
      <c r="B12" s="25" t="s">
        <v>146</v>
      </c>
      <c r="C12" s="27">
        <v>0.54360432462791353</v>
      </c>
      <c r="D12" s="27">
        <v>0.59193331920604653</v>
      </c>
      <c r="E12" s="18">
        <v>8.8904727921753191E-2</v>
      </c>
      <c r="F12" s="34">
        <v>4.8328994578133E-2</v>
      </c>
      <c r="R12" s="1"/>
    </row>
    <row r="13" spans="2:18" ht="15" customHeight="1" x14ac:dyDescent="0.25">
      <c r="B13" s="565" t="s">
        <v>200</v>
      </c>
      <c r="C13" s="167">
        <v>0.59204058780074997</v>
      </c>
      <c r="D13" s="167">
        <v>0.62090599742117192</v>
      </c>
      <c r="E13" s="167">
        <v>4.8755795151896875E-2</v>
      </c>
      <c r="F13" s="566">
        <v>2.8865409620421945E-2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810" t="s">
        <v>94</v>
      </c>
      <c r="C15" s="810"/>
      <c r="D15" s="810"/>
      <c r="E15" s="810"/>
      <c r="F15" s="810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2" t="s">
        <v>279</v>
      </c>
      <c r="C3" s="762"/>
      <c r="D3" s="762"/>
      <c r="E3" s="762"/>
      <c r="F3" s="762"/>
      <c r="G3" s="762"/>
      <c r="H3" s="762"/>
    </row>
    <row r="4" spans="2:9" s="4" customFormat="1" ht="6" customHeight="1" thickBot="1" x14ac:dyDescent="0.3"/>
    <row r="5" spans="2:9" s="4" customFormat="1" x14ac:dyDescent="0.25">
      <c r="C5" s="12" t="s">
        <v>280</v>
      </c>
      <c r="D5" s="12" t="s">
        <v>281</v>
      </c>
      <c r="E5" s="12" t="s">
        <v>282</v>
      </c>
      <c r="F5" s="12" t="s">
        <v>283</v>
      </c>
      <c r="G5" s="12" t="s">
        <v>284</v>
      </c>
      <c r="H5" s="12" t="s">
        <v>285</v>
      </c>
    </row>
    <row r="6" spans="2:9" s="4" customFormat="1" x14ac:dyDescent="0.25">
      <c r="B6" s="22" t="s">
        <v>110</v>
      </c>
      <c r="C6" s="49">
        <v>56062</v>
      </c>
      <c r="D6" s="49">
        <v>57998</v>
      </c>
      <c r="E6" s="49">
        <v>53973</v>
      </c>
      <c r="F6" s="49">
        <v>69540</v>
      </c>
      <c r="G6" s="49">
        <v>60600</v>
      </c>
      <c r="H6" s="49">
        <v>62624</v>
      </c>
    </row>
    <row r="7" spans="2:9" s="4" customFormat="1" x14ac:dyDescent="0.25">
      <c r="B7" s="25" t="s">
        <v>111</v>
      </c>
      <c r="C7" s="50">
        <v>57727</v>
      </c>
      <c r="D7" s="50">
        <v>59100</v>
      </c>
      <c r="E7" s="50">
        <v>56492</v>
      </c>
      <c r="F7" s="50">
        <v>62177</v>
      </c>
      <c r="G7" s="50">
        <v>59221</v>
      </c>
      <c r="H7" s="50">
        <v>59749</v>
      </c>
    </row>
    <row r="8" spans="2:9" s="4" customFormat="1" x14ac:dyDescent="0.25">
      <c r="B8" s="25" t="s">
        <v>112</v>
      </c>
      <c r="C8" s="50">
        <v>55722</v>
      </c>
      <c r="D8" s="50">
        <v>56917</v>
      </c>
      <c r="E8" s="50">
        <v>55856</v>
      </c>
      <c r="F8" s="50">
        <v>57174</v>
      </c>
      <c r="G8" s="50">
        <v>57010</v>
      </c>
      <c r="H8" s="50">
        <v>61807</v>
      </c>
    </row>
    <row r="9" spans="2:9" s="4" customFormat="1" x14ac:dyDescent="0.25">
      <c r="B9" s="25" t="s">
        <v>113</v>
      </c>
      <c r="C9" s="50">
        <v>56682</v>
      </c>
      <c r="D9" s="50">
        <v>55519</v>
      </c>
      <c r="E9" s="50">
        <v>53193</v>
      </c>
      <c r="F9" s="50">
        <v>55708</v>
      </c>
      <c r="G9" s="50">
        <v>54332</v>
      </c>
      <c r="H9" s="50">
        <v>61721</v>
      </c>
    </row>
    <row r="10" spans="2:9" s="4" customFormat="1" x14ac:dyDescent="0.25">
      <c r="B10" s="25" t="s">
        <v>114</v>
      </c>
      <c r="C10" s="50">
        <v>66608</v>
      </c>
      <c r="D10" s="50">
        <v>62122</v>
      </c>
      <c r="E10" s="50">
        <v>64514</v>
      </c>
      <c r="F10" s="50">
        <v>64514</v>
      </c>
      <c r="G10" s="50">
        <v>61235</v>
      </c>
      <c r="H10" s="50">
        <v>73097</v>
      </c>
    </row>
    <row r="11" spans="2:9" s="4" customFormat="1" x14ac:dyDescent="0.25">
      <c r="B11" s="25" t="s">
        <v>115</v>
      </c>
      <c r="C11" s="50">
        <v>62145</v>
      </c>
      <c r="D11" s="50">
        <v>56267</v>
      </c>
      <c r="E11" s="50">
        <v>53895</v>
      </c>
      <c r="F11" s="51">
        <v>59018</v>
      </c>
      <c r="G11" s="50">
        <v>55470</v>
      </c>
      <c r="H11" s="50">
        <v>69264</v>
      </c>
      <c r="I11" s="52"/>
    </row>
    <row r="12" spans="2:9" s="55" customFormat="1" ht="15.75" x14ac:dyDescent="0.25">
      <c r="B12" s="53" t="s">
        <v>116</v>
      </c>
      <c r="C12" s="54">
        <v>354946</v>
      </c>
      <c r="D12" s="54">
        <v>347923</v>
      </c>
      <c r="E12" s="54">
        <v>337923</v>
      </c>
      <c r="F12" s="54">
        <v>368131</v>
      </c>
      <c r="G12" s="54">
        <v>347868</v>
      </c>
      <c r="H12" s="54">
        <v>388262</v>
      </c>
    </row>
    <row r="13" spans="2:9" s="4" customFormat="1" x14ac:dyDescent="0.25">
      <c r="B13" s="56" t="s">
        <v>117</v>
      </c>
      <c r="C13" s="57"/>
      <c r="D13" s="58">
        <v>-1.9786108309432948E-2</v>
      </c>
      <c r="E13" s="58">
        <v>-2.8741991762545216E-2</v>
      </c>
      <c r="F13" s="58">
        <v>8.939314577581281E-2</v>
      </c>
      <c r="G13" s="58">
        <v>-5.5042905922076613E-2</v>
      </c>
      <c r="H13" s="58">
        <v>0.11611875768969848</v>
      </c>
    </row>
    <row r="14" spans="2:9" s="4" customFormat="1" ht="5.25" customHeight="1" x14ac:dyDescent="0.25">
      <c r="B14" s="772"/>
      <c r="C14" s="772"/>
      <c r="D14" s="772"/>
      <c r="E14" s="772"/>
      <c r="F14" s="772"/>
      <c r="G14" s="772"/>
      <c r="H14" s="772"/>
    </row>
    <row r="15" spans="2:9" s="4" customFormat="1" x14ac:dyDescent="0.25">
      <c r="B15" s="773" t="s">
        <v>94</v>
      </c>
      <c r="C15" s="773"/>
      <c r="D15" s="773"/>
      <c r="E15" s="773"/>
      <c r="F15" s="773"/>
      <c r="G15" s="773"/>
      <c r="H15" s="77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2" t="s">
        <v>286</v>
      </c>
      <c r="C18" s="762"/>
      <c r="D18" s="762"/>
      <c r="E18" s="762"/>
      <c r="F18" s="762"/>
      <c r="G18" s="762"/>
      <c r="H18" s="762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56759</v>
      </c>
      <c r="D21" s="49">
        <v>56527</v>
      </c>
      <c r="E21" s="49">
        <v>62331</v>
      </c>
      <c r="F21" s="49">
        <v>62224</v>
      </c>
      <c r="G21" s="49">
        <v>62709</v>
      </c>
      <c r="H21" s="49" t="s">
        <v>287</v>
      </c>
    </row>
    <row r="22" spans="2:8" s="4" customFormat="1" x14ac:dyDescent="0.25">
      <c r="B22" s="25" t="s">
        <v>119</v>
      </c>
      <c r="C22" s="50">
        <v>69370</v>
      </c>
      <c r="D22" s="50">
        <v>51624</v>
      </c>
      <c r="E22" s="50">
        <v>69354</v>
      </c>
      <c r="F22" s="50">
        <v>75363</v>
      </c>
      <c r="G22" s="50">
        <v>72928</v>
      </c>
      <c r="H22" s="50" t="s">
        <v>287</v>
      </c>
    </row>
    <row r="23" spans="2:8" s="4" customFormat="1" x14ac:dyDescent="0.25">
      <c r="B23" s="25" t="s">
        <v>120</v>
      </c>
      <c r="C23" s="50">
        <v>75240</v>
      </c>
      <c r="D23" s="50">
        <v>67636</v>
      </c>
      <c r="E23" s="50">
        <v>79448</v>
      </c>
      <c r="F23" s="50">
        <v>83680</v>
      </c>
      <c r="G23" s="50">
        <v>81447</v>
      </c>
      <c r="H23" s="50" t="s">
        <v>287</v>
      </c>
    </row>
    <row r="24" spans="2:8" s="4" customFormat="1" x14ac:dyDescent="0.25">
      <c r="B24" s="25" t="s">
        <v>121</v>
      </c>
      <c r="C24" s="50">
        <v>57088</v>
      </c>
      <c r="D24" s="50">
        <v>60270</v>
      </c>
      <c r="E24" s="50">
        <v>62952</v>
      </c>
      <c r="F24" s="50">
        <v>69135</v>
      </c>
      <c r="G24" s="50">
        <v>67485</v>
      </c>
      <c r="H24" s="50" t="s">
        <v>287</v>
      </c>
    </row>
    <row r="25" spans="2:8" s="55" customFormat="1" ht="15.75" x14ac:dyDescent="0.25">
      <c r="B25" s="53" t="s">
        <v>122</v>
      </c>
      <c r="C25" s="54">
        <v>201698</v>
      </c>
      <c r="D25" s="54">
        <v>179530</v>
      </c>
      <c r="E25" s="54">
        <v>211754</v>
      </c>
      <c r="F25" s="54">
        <v>228178</v>
      </c>
      <c r="G25" s="54">
        <v>221860</v>
      </c>
      <c r="H25" s="54" t="s">
        <v>287</v>
      </c>
    </row>
    <row r="26" spans="2:8" s="4" customFormat="1" x14ac:dyDescent="0.25">
      <c r="B26" s="56" t="s">
        <v>117</v>
      </c>
      <c r="C26" s="57"/>
      <c r="D26" s="58">
        <v>-0.10990689049965785</v>
      </c>
      <c r="E26" s="58">
        <v>0.17949089288698272</v>
      </c>
      <c r="F26" s="58">
        <v>7.7561698952558267E-2</v>
      </c>
      <c r="G26" s="58">
        <v>-2.7688909535538042E-2</v>
      </c>
      <c r="H26" s="58" t="s">
        <v>287</v>
      </c>
    </row>
    <row r="27" spans="2:8" s="4" customFormat="1" ht="6" customHeight="1" x14ac:dyDescent="0.25">
      <c r="B27" s="772"/>
      <c r="C27" s="772"/>
      <c r="D27" s="772"/>
      <c r="E27" s="772"/>
      <c r="F27" s="772"/>
      <c r="G27" s="772"/>
      <c r="H27" s="772"/>
    </row>
    <row r="28" spans="2:8" s="4" customFormat="1" x14ac:dyDescent="0.25">
      <c r="B28" s="773" t="s">
        <v>94</v>
      </c>
      <c r="C28" s="773"/>
      <c r="D28" s="773"/>
      <c r="E28" s="773"/>
      <c r="F28" s="773"/>
      <c r="G28" s="773"/>
      <c r="H28" s="77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2" t="s">
        <v>336</v>
      </c>
      <c r="C3" s="762"/>
      <c r="D3" s="762"/>
      <c r="E3" s="762"/>
      <c r="F3" s="762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181</v>
      </c>
      <c r="E5" s="524" t="s">
        <v>134</v>
      </c>
      <c r="F5" s="525" t="s">
        <v>182</v>
      </c>
    </row>
    <row r="6" spans="2:6" s="4" customFormat="1" x14ac:dyDescent="0.25">
      <c r="B6" s="78" t="s">
        <v>112</v>
      </c>
      <c r="C6" s="567">
        <v>0.76337357180346399</v>
      </c>
      <c r="D6" s="482">
        <v>0.11983792604150278</v>
      </c>
      <c r="E6" s="483">
        <v>6.9506207622034522E-2</v>
      </c>
      <c r="F6" s="484">
        <v>1.906973740716178E-2</v>
      </c>
    </row>
    <row r="7" spans="2:6" s="4" customFormat="1" x14ac:dyDescent="0.25">
      <c r="B7" s="78" t="s">
        <v>113</v>
      </c>
      <c r="C7" s="567">
        <v>0.79416154854686072</v>
      </c>
      <c r="D7" s="482">
        <v>4.0331467947810173E-2</v>
      </c>
      <c r="E7" s="483">
        <v>8.3186341120731866E-2</v>
      </c>
      <c r="F7" s="484">
        <v>3.0772737402756878E-2</v>
      </c>
    </row>
    <row r="8" spans="2:6" s="4" customFormat="1" x14ac:dyDescent="0.25">
      <c r="B8" s="78" t="s">
        <v>114</v>
      </c>
      <c r="C8" s="567">
        <v>0.77494253801679236</v>
      </c>
      <c r="D8" s="482">
        <v>-2.4200379085634216E-2</v>
      </c>
      <c r="E8" s="483">
        <v>0.19141454204271535</v>
      </c>
      <c r="F8" s="484">
        <v>5.2311734236928364E-2</v>
      </c>
    </row>
    <row r="9" spans="2:6" s="4" customFormat="1" x14ac:dyDescent="0.25">
      <c r="B9" s="78" t="s">
        <v>115</v>
      </c>
      <c r="C9" s="567">
        <v>0.68931422899313799</v>
      </c>
      <c r="D9" s="482">
        <v>-0.11049633337046061</v>
      </c>
      <c r="E9" s="483">
        <v>0.29696090188819291</v>
      </c>
      <c r="F9" s="484">
        <v>7.8617411507261981E-2</v>
      </c>
    </row>
    <row r="10" spans="2:6" s="4" customFormat="1" x14ac:dyDescent="0.25">
      <c r="B10" s="78" t="s">
        <v>135</v>
      </c>
      <c r="C10" s="567"/>
      <c r="D10" s="482" t="s">
        <v>183</v>
      </c>
      <c r="E10" s="483" t="s">
        <v>183</v>
      </c>
      <c r="F10" s="484" t="s">
        <v>183</v>
      </c>
    </row>
    <row r="11" spans="2:6" s="4" customFormat="1" x14ac:dyDescent="0.25">
      <c r="B11" s="78" t="s">
        <v>118</v>
      </c>
      <c r="C11" s="567"/>
      <c r="D11" s="482" t="s">
        <v>183</v>
      </c>
      <c r="E11" s="483" t="s">
        <v>183</v>
      </c>
      <c r="F11" s="484" t="s">
        <v>183</v>
      </c>
    </row>
    <row r="12" spans="2:6" s="4" customFormat="1" x14ac:dyDescent="0.25">
      <c r="B12" s="78" t="s">
        <v>119</v>
      </c>
      <c r="C12" s="567"/>
      <c r="D12" s="482" t="s">
        <v>183</v>
      </c>
      <c r="E12" s="483" t="s">
        <v>183</v>
      </c>
      <c r="F12" s="484" t="s">
        <v>183</v>
      </c>
    </row>
    <row r="13" spans="2:6" s="4" customFormat="1" x14ac:dyDescent="0.25">
      <c r="B13" s="78" t="s">
        <v>120</v>
      </c>
      <c r="C13" s="567"/>
      <c r="D13" s="482" t="s">
        <v>183</v>
      </c>
      <c r="E13" s="483" t="s">
        <v>183</v>
      </c>
      <c r="F13" s="484" t="s">
        <v>183</v>
      </c>
    </row>
    <row r="14" spans="2:6" s="4" customFormat="1" x14ac:dyDescent="0.25">
      <c r="B14" s="78" t="s">
        <v>121</v>
      </c>
      <c r="C14" s="567"/>
      <c r="D14" s="482" t="s">
        <v>183</v>
      </c>
      <c r="E14" s="483" t="s">
        <v>183</v>
      </c>
      <c r="F14" s="484" t="s">
        <v>183</v>
      </c>
    </row>
    <row r="15" spans="2:6" s="4" customFormat="1" x14ac:dyDescent="0.25">
      <c r="B15" s="78" t="s">
        <v>136</v>
      </c>
      <c r="C15" s="567"/>
      <c r="D15" s="482" t="s">
        <v>183</v>
      </c>
      <c r="E15" s="483" t="s">
        <v>183</v>
      </c>
      <c r="F15" s="484" t="s">
        <v>183</v>
      </c>
    </row>
    <row r="16" spans="2:6" s="4" customFormat="1" x14ac:dyDescent="0.25">
      <c r="B16" s="78" t="s">
        <v>110</v>
      </c>
      <c r="C16" s="567"/>
      <c r="D16" s="482" t="s">
        <v>183</v>
      </c>
      <c r="E16" s="483" t="s">
        <v>183</v>
      </c>
      <c r="F16" s="484" t="s">
        <v>183</v>
      </c>
    </row>
    <row r="17" spans="2:6" s="4" customFormat="1" x14ac:dyDescent="0.25">
      <c r="B17" s="78" t="s">
        <v>111</v>
      </c>
      <c r="C17" s="567"/>
      <c r="D17" s="482" t="s">
        <v>183</v>
      </c>
      <c r="E17" s="483" t="s">
        <v>183</v>
      </c>
      <c r="F17" s="484" t="s">
        <v>183</v>
      </c>
    </row>
    <row r="18" spans="2:6" s="55" customFormat="1" ht="33" customHeight="1" x14ac:dyDescent="0.25">
      <c r="B18" s="94" t="s">
        <v>276</v>
      </c>
      <c r="C18" s="568">
        <v>0.75535463786843837</v>
      </c>
      <c r="D18" s="527"/>
      <c r="E18" s="487">
        <v>0.15081806219190086</v>
      </c>
      <c r="F18" s="488" t="s">
        <v>183</v>
      </c>
    </row>
    <row r="19" spans="2:6" s="4" customFormat="1" outlineLevel="1" x14ac:dyDescent="0.25">
      <c r="B19" s="78" t="s">
        <v>112</v>
      </c>
      <c r="C19" s="567">
        <v>0.71376263771368553</v>
      </c>
      <c r="D19" s="482">
        <v>9.8741279924364767E-2</v>
      </c>
      <c r="E19" s="483">
        <v>-4.4806977429934447E-2</v>
      </c>
      <c r="F19" s="484">
        <v>2.5939799385205742E-2</v>
      </c>
    </row>
    <row r="20" spans="2:6" s="4" customFormat="1" outlineLevel="1" x14ac:dyDescent="0.25">
      <c r="B20" s="78" t="s">
        <v>113</v>
      </c>
      <c r="C20" s="567">
        <v>0.73317167914541082</v>
      </c>
      <c r="D20" s="482">
        <v>2.7192571320202585E-2</v>
      </c>
      <c r="E20" s="483">
        <v>-3.4988462364655692E-2</v>
      </c>
      <c r="F20" s="484">
        <v>1.8603331062402306E-2</v>
      </c>
    </row>
    <row r="21" spans="2:6" s="4" customFormat="1" outlineLevel="1" x14ac:dyDescent="0.25">
      <c r="B21" s="78" t="s">
        <v>114</v>
      </c>
      <c r="C21" s="567">
        <v>0.6504390459160676</v>
      </c>
      <c r="D21" s="482">
        <v>-0.11284210176500109</v>
      </c>
      <c r="E21" s="483">
        <v>-5.2077989057232155E-2</v>
      </c>
      <c r="F21" s="484">
        <v>1.3304493240299919E-2</v>
      </c>
    </row>
    <row r="22" spans="2:6" s="4" customFormat="1" outlineLevel="1" x14ac:dyDescent="0.25">
      <c r="B22" s="78" t="s">
        <v>115</v>
      </c>
      <c r="C22" s="567">
        <v>0.53148420125047202</v>
      </c>
      <c r="D22" s="482">
        <v>-0.18288392342446413</v>
      </c>
      <c r="E22" s="483">
        <v>-6.402233664958723E-2</v>
      </c>
      <c r="F22" s="484">
        <v>-3.6155331092457832E-4</v>
      </c>
    </row>
    <row r="23" spans="2:6" s="4" customFormat="1" outlineLevel="1" x14ac:dyDescent="0.25">
      <c r="B23" s="78" t="s">
        <v>135</v>
      </c>
      <c r="C23" s="567">
        <v>0.50435391148152109</v>
      </c>
      <c r="D23" s="482">
        <v>-5.104627702031217E-2</v>
      </c>
      <c r="E23" s="483">
        <v>0.13574045628844633</v>
      </c>
      <c r="F23" s="484">
        <v>6.9495630812206333E-3</v>
      </c>
    </row>
    <row r="24" spans="2:6" s="4" customFormat="1" outlineLevel="1" x14ac:dyDescent="0.25">
      <c r="B24" s="78" t="s">
        <v>118</v>
      </c>
      <c r="C24" s="567">
        <v>0.5494943560908061</v>
      </c>
      <c r="D24" s="482">
        <v>8.9501525777180291E-2</v>
      </c>
      <c r="E24" s="483">
        <v>6.5375521130071945E-2</v>
      </c>
      <c r="F24" s="484">
        <v>9.2728977558982351E-3</v>
      </c>
    </row>
    <row r="25" spans="2:6" s="4" customFormat="1" outlineLevel="1" x14ac:dyDescent="0.25">
      <c r="B25" s="78" t="s">
        <v>119</v>
      </c>
      <c r="C25" s="567">
        <v>0.62556644080963275</v>
      </c>
      <c r="D25" s="482">
        <v>0.13844015661965314</v>
      </c>
      <c r="E25" s="483">
        <v>-1.4049902228685407E-2</v>
      </c>
      <c r="F25" s="484">
        <v>1.2470384952276703E-3</v>
      </c>
    </row>
    <row r="26" spans="2:6" s="4" customFormat="1" outlineLevel="1" x14ac:dyDescent="0.25">
      <c r="B26" s="78" t="s">
        <v>120</v>
      </c>
      <c r="C26" s="567">
        <v>0.73007555328476503</v>
      </c>
      <c r="D26" s="482">
        <v>0.16706316972482171</v>
      </c>
      <c r="E26" s="483">
        <v>1.1863499948816303E-2</v>
      </c>
      <c r="F26" s="484">
        <v>-6.3013892865518839E-3</v>
      </c>
    </row>
    <row r="27" spans="2:6" s="4" customFormat="1" outlineLevel="1" x14ac:dyDescent="0.25">
      <c r="B27" s="78" t="s">
        <v>121</v>
      </c>
      <c r="C27" s="567">
        <v>0.65578668738221624</v>
      </c>
      <c r="D27" s="482">
        <v>-0.10175503832213995</v>
      </c>
      <c r="E27" s="483">
        <v>4.8848871663411009E-2</v>
      </c>
      <c r="F27" s="484">
        <v>-1.1645520873708071E-2</v>
      </c>
    </row>
    <row r="28" spans="2:6" s="4" customFormat="1" outlineLevel="1" x14ac:dyDescent="0.25">
      <c r="B28" s="78" t="s">
        <v>136</v>
      </c>
      <c r="C28" s="567">
        <v>0.58766032624206288</v>
      </c>
      <c r="D28" s="482">
        <v>-0.10388494071464249</v>
      </c>
      <c r="E28" s="483">
        <v>9.6536472255983607E-3</v>
      </c>
      <c r="F28" s="484">
        <v>-1.4922286490935188E-2</v>
      </c>
    </row>
    <row r="29" spans="2:6" s="4" customFormat="1" outlineLevel="1" x14ac:dyDescent="0.25">
      <c r="B29" s="78" t="s">
        <v>110</v>
      </c>
      <c r="C29" s="567">
        <v>0.68375124077510685</v>
      </c>
      <c r="D29" s="482">
        <v>0.16351438108391747</v>
      </c>
      <c r="E29" s="483">
        <v>4.7848211898658954E-2</v>
      </c>
      <c r="F29" s="484">
        <v>-5.3459693459190216E-4</v>
      </c>
    </row>
    <row r="30" spans="2:6" s="4" customFormat="1" outlineLevel="1" x14ac:dyDescent="0.25">
      <c r="B30" s="78" t="s">
        <v>111</v>
      </c>
      <c r="C30" s="567">
        <v>0.6816821917274235</v>
      </c>
      <c r="D30" s="482">
        <v>-3.0260260227650271E-3</v>
      </c>
      <c r="E30" s="483">
        <v>4.9357761621422691E-2</v>
      </c>
      <c r="F30" s="484">
        <v>8.0325669619094597E-3</v>
      </c>
    </row>
    <row r="31" spans="2:6" s="4" customFormat="1" ht="15.75" x14ac:dyDescent="0.25">
      <c r="B31" s="102">
        <v>2015</v>
      </c>
      <c r="C31" s="569">
        <v>0.63649569336150991</v>
      </c>
      <c r="D31" s="491"/>
      <c r="E31" s="492">
        <v>8.128546851067453E-3</v>
      </c>
      <c r="F31" s="493">
        <v>8.128546851067453E-3</v>
      </c>
    </row>
    <row r="32" spans="2:6" s="4" customFormat="1" outlineLevel="1" x14ac:dyDescent="0.25">
      <c r="B32" s="78" t="s">
        <v>112</v>
      </c>
      <c r="C32" s="567">
        <v>0.74724440071098763</v>
      </c>
      <c r="D32" s="482">
        <v>9.4758727411526467E-2</v>
      </c>
      <c r="E32" s="483">
        <v>5.948201578257728E-2</v>
      </c>
      <c r="F32" s="484">
        <v>5.8301279930195626E-2</v>
      </c>
    </row>
    <row r="33" spans="2:6" s="4" customFormat="1" outlineLevel="1" x14ac:dyDescent="0.25">
      <c r="B33" s="78" t="s">
        <v>113</v>
      </c>
      <c r="C33" s="567">
        <v>0.75975431438049768</v>
      </c>
      <c r="D33" s="482">
        <v>1.6741394994204128E-2</v>
      </c>
      <c r="E33" s="483">
        <v>3.6743116739099912E-2</v>
      </c>
      <c r="F33" s="484">
        <v>6.9123305093390375E-2</v>
      </c>
    </row>
    <row r="34" spans="2:6" s="4" customFormat="1" outlineLevel="1" x14ac:dyDescent="0.25">
      <c r="B34" s="78" t="s">
        <v>114</v>
      </c>
      <c r="C34" s="567">
        <v>0.68617358644216442</v>
      </c>
      <c r="D34" s="482">
        <v>-9.6848055411611345E-2</v>
      </c>
      <c r="E34" s="483">
        <v>4.9391954284991879E-3</v>
      </c>
      <c r="F34" s="484">
        <v>7.1893889193681337E-2</v>
      </c>
    </row>
    <row r="35" spans="2:6" s="4" customFormat="1" outlineLevel="1" x14ac:dyDescent="0.25">
      <c r="B35" s="78" t="s">
        <v>115</v>
      </c>
      <c r="C35" s="567">
        <v>0.56783855220217383</v>
      </c>
      <c r="D35" s="482">
        <v>-0.17245641129027156</v>
      </c>
      <c r="E35" s="483">
        <v>0.12857130188760846</v>
      </c>
      <c r="F35" s="484">
        <v>8.8700752701183383E-2</v>
      </c>
    </row>
    <row r="36" spans="2:6" s="4" customFormat="1" outlineLevel="1" x14ac:dyDescent="0.25">
      <c r="B36" s="78" t="s">
        <v>135</v>
      </c>
      <c r="C36" s="567">
        <v>0.44407497213732189</v>
      </c>
      <c r="D36" s="482">
        <v>-0.21795557836796364</v>
      </c>
      <c r="E36" s="483">
        <v>1.3052019758905464E-2</v>
      </c>
      <c r="F36" s="484">
        <v>9.4299755088046666E-2</v>
      </c>
    </row>
    <row r="37" spans="2:6" s="4" customFormat="1" outlineLevel="1" x14ac:dyDescent="0.25">
      <c r="B37" s="78" t="s">
        <v>118</v>
      </c>
      <c r="C37" s="567">
        <v>0.51577527847452598</v>
      </c>
      <c r="D37" s="482">
        <v>0.16145991293342266</v>
      </c>
      <c r="E37" s="483">
        <v>3.249070569216661E-2</v>
      </c>
      <c r="F37" s="484">
        <v>9.985551125858283E-2</v>
      </c>
    </row>
    <row r="38" spans="2:6" s="4" customFormat="1" outlineLevel="1" x14ac:dyDescent="0.25">
      <c r="B38" s="78" t="s">
        <v>119</v>
      </c>
      <c r="C38" s="567">
        <v>0.63448083450033721</v>
      </c>
      <c r="D38" s="482">
        <v>0.23014975897429335</v>
      </c>
      <c r="E38" s="483">
        <v>8.7491517090118931E-2</v>
      </c>
      <c r="F38" s="484">
        <v>8.0051046028304151E-2</v>
      </c>
    </row>
    <row r="39" spans="2:6" s="4" customFormat="1" outlineLevel="1" x14ac:dyDescent="0.25">
      <c r="B39" s="78" t="s">
        <v>120</v>
      </c>
      <c r="C39" s="567">
        <v>0.721515850034807</v>
      </c>
      <c r="D39" s="482">
        <v>0.13717516873935387</v>
      </c>
      <c r="E39" s="483">
        <v>0.10036982871208822</v>
      </c>
      <c r="F39" s="484">
        <v>7.9046247486829646E-2</v>
      </c>
    </row>
    <row r="40" spans="2:6" s="4" customFormat="1" outlineLevel="1" x14ac:dyDescent="0.25">
      <c r="B40" s="78" t="s">
        <v>121</v>
      </c>
      <c r="C40" s="567">
        <v>0.62524421306015054</v>
      </c>
      <c r="D40" s="482">
        <v>-0.13342969107333147</v>
      </c>
      <c r="E40" s="483">
        <v>0.13008579202539727</v>
      </c>
      <c r="F40" s="484">
        <v>8.6646450468108371E-2</v>
      </c>
    </row>
    <row r="41" spans="2:6" s="4" customFormat="1" outlineLevel="1" x14ac:dyDescent="0.25">
      <c r="B41" s="78" t="s">
        <v>136</v>
      </c>
      <c r="C41" s="567">
        <v>0.5820415029023861</v>
      </c>
      <c r="D41" s="482">
        <v>-6.9097337096997946E-2</v>
      </c>
      <c r="E41" s="483">
        <v>5.6658881525589733E-2</v>
      </c>
      <c r="F41" s="484">
        <v>8.3988840990308011E-2</v>
      </c>
    </row>
    <row r="42" spans="2:6" s="4" customFormat="1" outlineLevel="1" x14ac:dyDescent="0.25">
      <c r="B42" s="78" t="s">
        <v>110</v>
      </c>
      <c r="C42" s="567">
        <v>0.65252889971170258</v>
      </c>
      <c r="D42" s="482">
        <v>0.12110372964440974</v>
      </c>
      <c r="E42" s="483">
        <v>-0.10871005990410676</v>
      </c>
      <c r="F42" s="484">
        <v>5.0118974770961833E-2</v>
      </c>
    </row>
    <row r="43" spans="2:6" s="4" customFormat="1" outlineLevel="1" x14ac:dyDescent="0.25">
      <c r="B43" s="78" t="s">
        <v>111</v>
      </c>
      <c r="C43" s="567">
        <v>0.64961847775740222</v>
      </c>
      <c r="D43" s="482">
        <v>-4.4602192417626529E-3</v>
      </c>
      <c r="E43" s="483">
        <v>-4.8269217760564254E-2</v>
      </c>
      <c r="F43" s="484">
        <v>3.6393805375596111E-2</v>
      </c>
    </row>
    <row r="44" spans="2:6" s="4" customFormat="1" ht="15.75" x14ac:dyDescent="0.25">
      <c r="B44" s="102">
        <v>2014</v>
      </c>
      <c r="C44" s="569">
        <v>0.63136362455922057</v>
      </c>
      <c r="D44" s="491"/>
      <c r="E44" s="492">
        <v>3.617304434017421E-2</v>
      </c>
      <c r="F44" s="493">
        <v>3.617304434017421E-2</v>
      </c>
    </row>
    <row r="45" spans="2:6" s="4" customFormat="1" hidden="1" outlineLevel="1" x14ac:dyDescent="0.25">
      <c r="B45" s="78" t="s">
        <v>112</v>
      </c>
      <c r="C45" s="567">
        <v>0.70529219899881168</v>
      </c>
      <c r="D45" s="482">
        <v>0.14075476415431964</v>
      </c>
      <c r="E45" s="483">
        <v>-3.6799417313490346E-2</v>
      </c>
      <c r="F45" s="484">
        <v>-3.070682953063153E-2</v>
      </c>
    </row>
    <row r="46" spans="2:6" s="4" customFormat="1" hidden="1" outlineLevel="1" x14ac:dyDescent="0.25">
      <c r="B46" s="78" t="s">
        <v>113</v>
      </c>
      <c r="C46" s="567">
        <v>0.73282793212090602</v>
      </c>
      <c r="D46" s="482">
        <v>3.9041596038042581E-2</v>
      </c>
      <c r="E46" s="483">
        <v>-5.8129939006521192E-2</v>
      </c>
      <c r="F46" s="484">
        <v>-4.0813038272619173E-2</v>
      </c>
    </row>
    <row r="47" spans="2:6" s="4" customFormat="1" hidden="1" outlineLevel="1" x14ac:dyDescent="0.25">
      <c r="B47" s="78" t="s">
        <v>114</v>
      </c>
      <c r="C47" s="567">
        <v>0.68280109837847924</v>
      </c>
      <c r="D47" s="482">
        <v>-6.8265457073452662E-2</v>
      </c>
      <c r="E47" s="483">
        <v>-2.1099239006807879E-2</v>
      </c>
      <c r="F47" s="484">
        <v>-4.2357155694119908E-2</v>
      </c>
    </row>
    <row r="48" spans="2:6" s="4" customFormat="1" hidden="1" outlineLevel="1" x14ac:dyDescent="0.25">
      <c r="B48" s="78" t="s">
        <v>115</v>
      </c>
      <c r="C48" s="567">
        <v>0.50314814070890079</v>
      </c>
      <c r="D48" s="482">
        <v>-0.26311169987309557</v>
      </c>
      <c r="E48" s="483">
        <v>-8.5502494785236638E-2</v>
      </c>
      <c r="F48" s="484">
        <v>-4.6313433607520493E-2</v>
      </c>
    </row>
    <row r="49" spans="2:6" s="4" customFormat="1" hidden="1" outlineLevel="1" x14ac:dyDescent="0.25">
      <c r="B49" s="78" t="s">
        <v>135</v>
      </c>
      <c r="C49" s="567">
        <v>0.43835357264576258</v>
      </c>
      <c r="D49" s="482">
        <v>-0.12877831163570863</v>
      </c>
      <c r="E49" s="483">
        <v>-6.3686660899215708E-2</v>
      </c>
      <c r="F49" s="484">
        <v>-5.5710459816185054E-2</v>
      </c>
    </row>
    <row r="50" spans="2:6" s="4" customFormat="1" hidden="1" outlineLevel="1" x14ac:dyDescent="0.25">
      <c r="B50" s="78" t="s">
        <v>118</v>
      </c>
      <c r="C50" s="567">
        <v>0.49954471805996331</v>
      </c>
      <c r="D50" s="482">
        <v>0.13959312580680128</v>
      </c>
      <c r="E50" s="483">
        <v>-3.7922290375273837E-2</v>
      </c>
      <c r="F50" s="484">
        <v>-6.2061837404406628E-2</v>
      </c>
    </row>
    <row r="51" spans="2:6" s="4" customFormat="1" hidden="1" outlineLevel="1" x14ac:dyDescent="0.25">
      <c r="B51" s="78" t="s">
        <v>119</v>
      </c>
      <c r="C51" s="567">
        <v>0.5834352034285879</v>
      </c>
      <c r="D51" s="482">
        <v>0.16793388526741415</v>
      </c>
      <c r="E51" s="483">
        <v>0.41786707096330877</v>
      </c>
      <c r="F51" s="484">
        <v>-2.0717282041049501E-2</v>
      </c>
    </row>
    <row r="52" spans="2:6" s="4" customFormat="1" hidden="1" outlineLevel="1" x14ac:dyDescent="0.25">
      <c r="B52" s="78" t="s">
        <v>120</v>
      </c>
      <c r="C52" s="567">
        <v>0.65570304747386132</v>
      </c>
      <c r="D52" s="482">
        <v>0.12386610136067833</v>
      </c>
      <c r="E52" s="483">
        <v>0.11472532971318694</v>
      </c>
      <c r="F52" s="484">
        <v>-2.4666672657792654E-3</v>
      </c>
    </row>
    <row r="53" spans="2:6" s="4" customFormat="1" hidden="1" outlineLevel="1" x14ac:dyDescent="0.25">
      <c r="B53" s="78" t="s">
        <v>121</v>
      </c>
      <c r="C53" s="567">
        <v>0.55327145732852379</v>
      </c>
      <c r="D53" s="482">
        <v>-0.15621643141657171</v>
      </c>
      <c r="E53" s="483">
        <v>3.170083156978265E-2</v>
      </c>
      <c r="F53" s="484">
        <v>-1.6991685429657011E-4</v>
      </c>
    </row>
    <row r="54" spans="2:6" s="4" customFormat="1" hidden="1" outlineLevel="1" x14ac:dyDescent="0.25">
      <c r="B54" s="78" t="s">
        <v>136</v>
      </c>
      <c r="C54" s="567">
        <v>0.55083197906030235</v>
      </c>
      <c r="D54" s="482">
        <v>-4.4091887190430556E-3</v>
      </c>
      <c r="E54" s="483">
        <v>9.1316288199089657E-2</v>
      </c>
      <c r="F54" s="484">
        <v>2.1768454785950908E-3</v>
      </c>
    </row>
    <row r="55" spans="2:6" s="4" customFormat="1" hidden="1" outlineLevel="1" x14ac:dyDescent="0.25">
      <c r="B55" s="78" t="s">
        <v>110</v>
      </c>
      <c r="C55" s="567">
        <v>0.73211742930869106</v>
      </c>
      <c r="D55" s="482">
        <v>0.32911206527561188</v>
      </c>
      <c r="E55" s="483">
        <v>0.26481407980889426</v>
      </c>
      <c r="F55" s="484">
        <v>3.5091838858272606E-2</v>
      </c>
    </row>
    <row r="56" spans="2:6" s="4" customFormat="1" hidden="1" outlineLevel="1" x14ac:dyDescent="0.25">
      <c r="B56" s="78" t="s">
        <v>111</v>
      </c>
      <c r="C56" s="567">
        <v>0.68256537445267973</v>
      </c>
      <c r="D56" s="482">
        <v>-6.7683206098236637E-2</v>
      </c>
      <c r="E56" s="483">
        <v>0.10399590958042548</v>
      </c>
      <c r="F56" s="484">
        <v>4.8210087058930373E-2</v>
      </c>
    </row>
    <row r="57" spans="2:6" s="4" customFormat="1" ht="15.75" collapsed="1" x14ac:dyDescent="0.25">
      <c r="B57" s="102">
        <v>2013</v>
      </c>
      <c r="C57" s="569">
        <v>0.60932257213974073</v>
      </c>
      <c r="D57" s="491"/>
      <c r="E57" s="492">
        <v>4.8920742278788953E-2</v>
      </c>
      <c r="F57" s="493">
        <v>4.8920742278788953E-2</v>
      </c>
    </row>
    <row r="58" spans="2:6" s="4" customFormat="1" hidden="1" outlineLevel="1" x14ac:dyDescent="0.25">
      <c r="B58" s="78" t="s">
        <v>112</v>
      </c>
      <c r="C58" s="567">
        <v>0.73223813572833074</v>
      </c>
      <c r="D58" s="482">
        <v>0.13586480085678532</v>
      </c>
      <c r="E58" s="483">
        <v>0.11010115137617227</v>
      </c>
      <c r="F58" s="484">
        <v>0.1253732768096889</v>
      </c>
    </row>
    <row r="59" spans="2:6" s="4" customFormat="1" hidden="1" outlineLevel="1" x14ac:dyDescent="0.25">
      <c r="B59" s="78" t="s">
        <v>113</v>
      </c>
      <c r="C59" s="567">
        <v>0.77805629722206437</v>
      </c>
      <c r="D59" s="482">
        <v>6.2572760497047852E-2</v>
      </c>
      <c r="E59" s="483">
        <v>3.7969935859062831E-2</v>
      </c>
      <c r="F59" s="484">
        <v>0.11861191555709993</v>
      </c>
    </row>
    <row r="60" spans="2:6" s="4" customFormat="1" hidden="1" outlineLevel="1" x14ac:dyDescent="0.25">
      <c r="B60" s="78" t="s">
        <v>114</v>
      </c>
      <c r="C60" s="567">
        <v>0.69751820162618905</v>
      </c>
      <c r="D60" s="482">
        <v>-0.10351191280557048</v>
      </c>
      <c r="E60" s="483">
        <v>-5.3480377176030602E-3</v>
      </c>
      <c r="F60" s="484">
        <v>9.6958539652245879E-2</v>
      </c>
    </row>
    <row r="61" spans="2:6" s="4" customFormat="1" hidden="1" outlineLevel="1" x14ac:dyDescent="0.25">
      <c r="B61" s="78" t="s">
        <v>115</v>
      </c>
      <c r="C61" s="567">
        <v>0.55019082921471718</v>
      </c>
      <c r="D61" s="482">
        <v>-0.21121652749418418</v>
      </c>
      <c r="E61" s="483">
        <v>-3.4149426968933305E-2</v>
      </c>
      <c r="F61" s="484">
        <v>7.6035008026760664E-2</v>
      </c>
    </row>
    <row r="62" spans="2:6" s="4" customFormat="1" hidden="1" outlineLevel="1" x14ac:dyDescent="0.25">
      <c r="B62" s="78" t="s">
        <v>135</v>
      </c>
      <c r="C62" s="567">
        <v>0.46816974012860713</v>
      </c>
      <c r="D62" s="482">
        <v>-0.14907752861525891</v>
      </c>
      <c r="E62" s="483">
        <v>9.3152943585183223E-2</v>
      </c>
      <c r="F62" s="484">
        <v>8.4767604374689665E-2</v>
      </c>
    </row>
    <row r="63" spans="2:6" s="4" customFormat="1" hidden="1" outlineLevel="1" x14ac:dyDescent="0.25">
      <c r="B63" s="78" t="s">
        <v>118</v>
      </c>
      <c r="C63" s="567">
        <v>0.51923531026908287</v>
      </c>
      <c r="D63" s="482">
        <v>0.10907490545298359</v>
      </c>
      <c r="E63" s="483">
        <v>5.6805533214423054E-2</v>
      </c>
      <c r="F63" s="484">
        <v>9.0952203710887414E-2</v>
      </c>
    </row>
    <row r="64" spans="2:6" s="4" customFormat="1" hidden="1" outlineLevel="1" x14ac:dyDescent="0.25">
      <c r="B64" s="78" t="s">
        <v>119</v>
      </c>
      <c r="C64" s="567">
        <v>0.41148794225977614</v>
      </c>
      <c r="D64" s="482">
        <v>-0.20751163466419287</v>
      </c>
      <c r="E64" s="483">
        <v>-0.2407699637600148</v>
      </c>
      <c r="F64" s="484">
        <v>5.9374377503164322E-2</v>
      </c>
    </row>
    <row r="65" spans="2:6" s="4" customFormat="1" hidden="1" outlineLevel="1" x14ac:dyDescent="0.25">
      <c r="B65" s="78" t="s">
        <v>120</v>
      </c>
      <c r="C65" s="567">
        <v>0.58821938462865142</v>
      </c>
      <c r="D65" s="482">
        <v>0.42949361140041153</v>
      </c>
      <c r="E65" s="483">
        <v>-9.6187872576020905E-2</v>
      </c>
      <c r="F65" s="484">
        <v>3.6214872248469643E-2</v>
      </c>
    </row>
    <row r="66" spans="2:6" s="4" customFormat="1" hidden="1" outlineLevel="1" x14ac:dyDescent="0.25">
      <c r="B66" s="78" t="s">
        <v>121</v>
      </c>
      <c r="C66" s="567">
        <v>0.53627121390092758</v>
      </c>
      <c r="D66" s="482">
        <v>-8.8314278796709833E-2</v>
      </c>
      <c r="E66" s="483">
        <v>1.481047358320442E-3</v>
      </c>
      <c r="F66" s="484">
        <v>2.3147597521133267E-2</v>
      </c>
    </row>
    <row r="67" spans="2:6" s="4" customFormat="1" hidden="1" outlineLevel="1" x14ac:dyDescent="0.25">
      <c r="B67" s="78" t="s">
        <v>136</v>
      </c>
      <c r="C67" s="567">
        <v>0.50474091243455688</v>
      </c>
      <c r="D67" s="482">
        <v>-5.8795439041029129E-2</v>
      </c>
      <c r="E67" s="483">
        <v>6.1995210039765603E-2</v>
      </c>
      <c r="F67" s="484">
        <v>2.0767562866928602E-2</v>
      </c>
    </row>
    <row r="68" spans="2:6" s="4" customFormat="1" hidden="1" outlineLevel="1" x14ac:dyDescent="0.25">
      <c r="B68" s="78" t="s">
        <v>110</v>
      </c>
      <c r="C68" s="567">
        <v>0.5788340286497361</v>
      </c>
      <c r="D68" s="482">
        <v>0.14679435407326102</v>
      </c>
      <c r="E68" s="483">
        <v>-0.11777070405575663</v>
      </c>
      <c r="F68" s="484">
        <v>-1.5835606362566423E-3</v>
      </c>
    </row>
    <row r="69" spans="2:6" s="4" customFormat="1" hidden="1" outlineLevel="1" x14ac:dyDescent="0.25">
      <c r="B69" s="78" t="s">
        <v>111</v>
      </c>
      <c r="C69" s="567">
        <v>0.61826802846768636</v>
      </c>
      <c r="D69" s="482">
        <v>6.8126609470315902E-2</v>
      </c>
      <c r="E69" s="483">
        <v>-4.0928276245753903E-2</v>
      </c>
      <c r="F69" s="484">
        <v>-1.7004734446188219E-2</v>
      </c>
    </row>
    <row r="70" spans="2:6" s="4" customFormat="1" ht="15.75" collapsed="1" x14ac:dyDescent="0.25">
      <c r="B70" s="102">
        <v>2012</v>
      </c>
      <c r="C70" s="569">
        <v>0.58090430246996783</v>
      </c>
      <c r="D70" s="491"/>
      <c r="E70" s="492">
        <v>-1.7320730175295007E-2</v>
      </c>
      <c r="F70" s="493">
        <v>-1.7320730175295007E-2</v>
      </c>
    </row>
    <row r="71" spans="2:6" s="4" customFormat="1" hidden="1" outlineLevel="1" x14ac:dyDescent="0.25">
      <c r="B71" s="78" t="s">
        <v>112</v>
      </c>
      <c r="C71" s="567">
        <v>0.65961388727557702</v>
      </c>
      <c r="D71" s="482">
        <v>0.1750437124793407</v>
      </c>
      <c r="E71" s="483">
        <v>1.9719727939386589E-2</v>
      </c>
      <c r="F71" s="484">
        <v>-2.0438903220002969E-2</v>
      </c>
    </row>
    <row r="72" spans="2:6" s="4" customFormat="1" hidden="1" outlineLevel="1" x14ac:dyDescent="0.25">
      <c r="B72" s="78" t="s">
        <v>113</v>
      </c>
      <c r="C72" s="567">
        <v>0.74959425156964277</v>
      </c>
      <c r="D72" s="482">
        <v>0.13641368993262759</v>
      </c>
      <c r="E72" s="483">
        <v>9.3333980000495087E-2</v>
      </c>
      <c r="F72" s="484">
        <v>-1.4823626548303603E-2</v>
      </c>
    </row>
    <row r="73" spans="2:6" s="4" customFormat="1" hidden="1" outlineLevel="1" x14ac:dyDescent="0.25">
      <c r="B73" s="78" t="s">
        <v>114</v>
      </c>
      <c r="C73" s="567">
        <v>0.70126861261663398</v>
      </c>
      <c r="D73" s="482">
        <v>-6.446906289878207E-2</v>
      </c>
      <c r="E73" s="483">
        <v>0.21422716878071935</v>
      </c>
      <c r="F73" s="484">
        <v>9.4529056010934642E-3</v>
      </c>
    </row>
    <row r="74" spans="2:6" s="4" customFormat="1" hidden="1" outlineLevel="1" x14ac:dyDescent="0.25">
      <c r="B74" s="78" t="s">
        <v>115</v>
      </c>
      <c r="C74" s="567">
        <v>0.56964383992452239</v>
      </c>
      <c r="D74" s="482">
        <v>-0.18769522879539968</v>
      </c>
      <c r="E74" s="483">
        <v>0.23817162041391637</v>
      </c>
      <c r="F74" s="484">
        <v>3.6030957616393744E-2</v>
      </c>
    </row>
    <row r="75" spans="2:6" s="4" customFormat="1" hidden="1" outlineLevel="1" x14ac:dyDescent="0.25">
      <c r="B75" s="78" t="s">
        <v>135</v>
      </c>
      <c r="C75" s="567">
        <v>0.42827469191379924</v>
      </c>
      <c r="D75" s="482">
        <v>-0.24817111693765448</v>
      </c>
      <c r="E75" s="483">
        <v>-3.8077040704201037E-2</v>
      </c>
      <c r="F75" s="484">
        <v>2.9813860978513462E-2</v>
      </c>
    </row>
    <row r="76" spans="2:6" s="4" customFormat="1" hidden="1" outlineLevel="1" x14ac:dyDescent="0.25">
      <c r="B76" s="78" t="s">
        <v>118</v>
      </c>
      <c r="C76" s="567">
        <v>0.4913253138349451</v>
      </c>
      <c r="D76" s="482">
        <v>0.14722005084959888</v>
      </c>
      <c r="E76" s="483">
        <v>-2.4147779595614427E-2</v>
      </c>
      <c r="F76" s="484">
        <v>2.2111903263017041E-2</v>
      </c>
    </row>
    <row r="77" spans="2:6" s="4" customFormat="1" hidden="1" outlineLevel="1" x14ac:dyDescent="0.25">
      <c r="B77" s="78" t="s">
        <v>119</v>
      </c>
      <c r="C77" s="567">
        <v>0.54198058904206581</v>
      </c>
      <c r="D77" s="482">
        <v>0.10309925782520901</v>
      </c>
      <c r="E77" s="483">
        <v>0.16036899425337725</v>
      </c>
      <c r="F77" s="484">
        <v>4.1298811129657276E-2</v>
      </c>
    </row>
    <row r="78" spans="2:6" s="4" customFormat="1" hidden="1" outlineLevel="1" x14ac:dyDescent="0.25">
      <c r="B78" s="78" t="s">
        <v>120</v>
      </c>
      <c r="C78" s="567">
        <v>0.65082041585918793</v>
      </c>
      <c r="D78" s="482">
        <v>0.20081868062746167</v>
      </c>
      <c r="E78" s="483">
        <v>0.16003317566646325</v>
      </c>
      <c r="F78" s="484">
        <v>6.807514983874885E-2</v>
      </c>
    </row>
    <row r="79" spans="2:6" s="4" customFormat="1" hidden="1" outlineLevel="1" x14ac:dyDescent="0.25">
      <c r="B79" s="78" t="s">
        <v>121</v>
      </c>
      <c r="C79" s="567">
        <v>0.53547814540823235</v>
      </c>
      <c r="D79" s="482">
        <v>-0.17722595610140035</v>
      </c>
      <c r="E79" s="483">
        <v>0.19598959001221661</v>
      </c>
      <c r="F79" s="484">
        <v>8.3709735082235781E-2</v>
      </c>
    </row>
    <row r="80" spans="2:6" s="4" customFormat="1" hidden="1" outlineLevel="1" x14ac:dyDescent="0.25">
      <c r="B80" s="78" t="s">
        <v>136</v>
      </c>
      <c r="C80" s="567">
        <v>0.47527607249345055</v>
      </c>
      <c r="D80" s="482">
        <v>-0.11242675995466733</v>
      </c>
      <c r="E80" s="483">
        <v>0.10445122227943582</v>
      </c>
      <c r="F80" s="484">
        <v>8.9784478049493188E-2</v>
      </c>
    </row>
    <row r="81" spans="2:6" s="4" customFormat="1" hidden="1" outlineLevel="1" x14ac:dyDescent="0.25">
      <c r="B81" s="78" t="s">
        <v>110</v>
      </c>
      <c r="C81" s="567">
        <v>0.65610383979622255</v>
      </c>
      <c r="D81" s="482">
        <v>0.38046890590155646</v>
      </c>
      <c r="E81" s="483">
        <v>0.13498458427821336</v>
      </c>
      <c r="F81" s="484">
        <v>0.1007541999831858</v>
      </c>
    </row>
    <row r="82" spans="2:6" s="4" customFormat="1" hidden="1" outlineLevel="1" x14ac:dyDescent="0.25">
      <c r="B82" s="78" t="s">
        <v>111</v>
      </c>
      <c r="C82" s="567">
        <v>0.64465254595089305</v>
      </c>
      <c r="D82" s="482">
        <v>-1.7453477865464251E-2</v>
      </c>
      <c r="E82" s="483">
        <v>0.14839140816470708</v>
      </c>
      <c r="F82" s="484">
        <v>0.11621776525722249</v>
      </c>
    </row>
    <row r="83" spans="2:6" s="4" customFormat="1" ht="15.75" collapsed="1" x14ac:dyDescent="0.25">
      <c r="B83" s="102">
        <v>2011</v>
      </c>
      <c r="C83" s="569">
        <v>0.59114333669986985</v>
      </c>
      <c r="D83" s="491"/>
      <c r="E83" s="492">
        <v>0.1151589525253176</v>
      </c>
      <c r="F83" s="493">
        <v>0.1151589525253176</v>
      </c>
    </row>
    <row r="84" spans="2:6" s="4" customFormat="1" hidden="1" outlineLevel="1" x14ac:dyDescent="0.25">
      <c r="B84" s="78" t="s">
        <v>112</v>
      </c>
      <c r="C84" s="567">
        <v>0.64685802304570628</v>
      </c>
      <c r="D84" s="482">
        <v>0.12480399256369856</v>
      </c>
      <c r="E84" s="483">
        <v>-2.6730768880156797E-2</v>
      </c>
      <c r="F84" s="484">
        <v>-0.15833936825629957</v>
      </c>
    </row>
    <row r="85" spans="2:6" s="4" customFormat="1" hidden="1" outlineLevel="1" x14ac:dyDescent="0.25">
      <c r="B85" s="78" t="s">
        <v>113</v>
      </c>
      <c r="C85" s="567">
        <v>0.68560409287682011</v>
      </c>
      <c r="D85" s="482">
        <v>5.9898878039232439E-2</v>
      </c>
      <c r="E85" s="483">
        <v>4.2335337803485418E-2</v>
      </c>
      <c r="F85" s="484">
        <v>-0.14615955312370055</v>
      </c>
    </row>
    <row r="86" spans="2:6" s="4" customFormat="1" hidden="1" outlineLevel="1" x14ac:dyDescent="0.25">
      <c r="B86" s="78" t="s">
        <v>114</v>
      </c>
      <c r="C86" s="567">
        <v>0.57754317367220598</v>
      </c>
      <c r="D86" s="482">
        <v>-0.15761416877076462</v>
      </c>
      <c r="E86" s="483">
        <v>-5.6627262477825457E-2</v>
      </c>
      <c r="F86" s="484">
        <v>-0.13854000956288581</v>
      </c>
    </row>
    <row r="87" spans="2:6" s="4" customFormat="1" hidden="1" outlineLevel="1" x14ac:dyDescent="0.25">
      <c r="B87" s="78" t="s">
        <v>115</v>
      </c>
      <c r="C87" s="567">
        <v>0.46006856443220079</v>
      </c>
      <c r="D87" s="482">
        <v>-0.20340403037415145</v>
      </c>
      <c r="E87" s="483">
        <v>-0.11718789516182848</v>
      </c>
      <c r="F87" s="484">
        <v>-0.12727292653422717</v>
      </c>
    </row>
    <row r="88" spans="2:6" s="4" customFormat="1" hidden="1" outlineLevel="1" x14ac:dyDescent="0.25">
      <c r="B88" s="78" t="s">
        <v>135</v>
      </c>
      <c r="C88" s="567">
        <v>0.44522764299890399</v>
      </c>
      <c r="D88" s="482">
        <v>-3.2258064516129004E-2</v>
      </c>
      <c r="E88" s="483">
        <v>5.3053180546604128E-2</v>
      </c>
      <c r="F88" s="484">
        <v>-0.10836770610532898</v>
      </c>
    </row>
    <row r="89" spans="2:6" s="4" customFormat="1" hidden="1" outlineLevel="1" x14ac:dyDescent="0.25">
      <c r="B89" s="78" t="s">
        <v>118</v>
      </c>
      <c r="C89" s="567">
        <v>0.50348331802877255</v>
      </c>
      <c r="D89" s="482">
        <v>0.13084469472173343</v>
      </c>
      <c r="E89" s="483">
        <v>7.8898167490600857E-2</v>
      </c>
      <c r="F89" s="484">
        <v>-9.0424197355678526E-2</v>
      </c>
    </row>
    <row r="90" spans="2:6" s="4" customFormat="1" hidden="1" outlineLevel="1" x14ac:dyDescent="0.25">
      <c r="B90" s="78" t="s">
        <v>119</v>
      </c>
      <c r="C90" s="567">
        <v>0.46707606953148162</v>
      </c>
      <c r="D90" s="482">
        <v>-7.2310734424790524E-2</v>
      </c>
      <c r="E90" s="483">
        <v>-9.2949678853421869E-2</v>
      </c>
      <c r="F90" s="484">
        <v>-7.9361251951305278E-2</v>
      </c>
    </row>
    <row r="91" spans="2:6" s="4" customFormat="1" hidden="1" outlineLevel="1" x14ac:dyDescent="0.25">
      <c r="B91" s="78" t="s">
        <v>120</v>
      </c>
      <c r="C91" s="567">
        <v>0.56103603716788364</v>
      </c>
      <c r="D91" s="482">
        <v>0.20116630623070053</v>
      </c>
      <c r="E91" s="483">
        <v>-0.12168813629564312</v>
      </c>
      <c r="F91" s="484">
        <v>-6.7527618001556711E-2</v>
      </c>
    </row>
    <row r="92" spans="2:6" s="4" customFormat="1" hidden="1" outlineLevel="1" x14ac:dyDescent="0.25">
      <c r="B92" s="78" t="s">
        <v>121</v>
      </c>
      <c r="C92" s="567">
        <v>0.44772809887313703</v>
      </c>
      <c r="D92" s="482">
        <v>-0.20196196106532904</v>
      </c>
      <c r="E92" s="483">
        <v>-2.4008042098659588E-2</v>
      </c>
      <c r="F92" s="484">
        <v>-5.3823113347128193E-2</v>
      </c>
    </row>
    <row r="93" spans="2:6" s="4" customFormat="1" hidden="1" outlineLevel="1" x14ac:dyDescent="0.25">
      <c r="B93" s="78" t="s">
        <v>136</v>
      </c>
      <c r="C93" s="567">
        <v>0.43032780706471213</v>
      </c>
      <c r="D93" s="482">
        <v>-3.8863524206362632E-2</v>
      </c>
      <c r="E93" s="483">
        <v>1.3579225478952628E-2</v>
      </c>
      <c r="F93" s="484">
        <v>-3.9280095023760508E-2</v>
      </c>
    </row>
    <row r="94" spans="2:6" s="4" customFormat="1" hidden="1" outlineLevel="1" x14ac:dyDescent="0.25">
      <c r="B94" s="78" t="s">
        <v>110</v>
      </c>
      <c r="C94" s="567">
        <v>0.57807290855273408</v>
      </c>
      <c r="D94" s="482">
        <v>0.34333152323062466</v>
      </c>
      <c r="E94" s="483">
        <v>1.2967838019871003E-2</v>
      </c>
      <c r="F94" s="484">
        <v>-3.1395870626348188E-2</v>
      </c>
    </row>
    <row r="95" spans="2:6" s="4" customFormat="1" hidden="1" outlineLevel="1" x14ac:dyDescent="0.25">
      <c r="B95" s="78" t="s">
        <v>111</v>
      </c>
      <c r="C95" s="567">
        <v>0.56135263758298193</v>
      </c>
      <c r="D95" s="482">
        <v>-2.8924155971282395E-2</v>
      </c>
      <c r="E95" s="483">
        <v>-2.3879019051934791E-2</v>
      </c>
      <c r="F95" s="484">
        <v>-2.5058822884662546E-2</v>
      </c>
    </row>
    <row r="96" spans="2:6" s="4" customFormat="1" ht="15.75" collapsed="1" x14ac:dyDescent="0.25">
      <c r="B96" s="102">
        <v>2010</v>
      </c>
      <c r="C96" s="569">
        <v>0.53009782628853441</v>
      </c>
      <c r="D96" s="491"/>
      <c r="E96" s="492">
        <v>-2.4803804613551805E-2</v>
      </c>
      <c r="F96" s="493">
        <v>-2.4803804613551805E-2</v>
      </c>
    </row>
    <row r="97" spans="2:6" s="4" customFormat="1" hidden="1" outlineLevel="1" x14ac:dyDescent="0.25">
      <c r="B97" s="78" t="s">
        <v>112</v>
      </c>
      <c r="C97" s="567">
        <v>0.66462393175774359</v>
      </c>
      <c r="D97" s="482">
        <v>5.1667441363045574E-2</v>
      </c>
      <c r="E97" s="483">
        <v>-4.0880639414878739E-2</v>
      </c>
      <c r="F97" s="484">
        <v>-3.2560299426930284E-3</v>
      </c>
    </row>
    <row r="98" spans="2:6" s="4" customFormat="1" hidden="1" outlineLevel="1" x14ac:dyDescent="0.25">
      <c r="B98" s="78" t="s">
        <v>113</v>
      </c>
      <c r="C98" s="567">
        <v>0.65775769851724919</v>
      </c>
      <c r="D98" s="482">
        <v>-1.0331005117939607E-2</v>
      </c>
      <c r="E98" s="483">
        <v>-0.10567748771291452</v>
      </c>
      <c r="F98" s="484">
        <v>-1.2833820346145774E-2</v>
      </c>
    </row>
    <row r="99" spans="2:6" s="4" customFormat="1" hidden="1" outlineLevel="1" x14ac:dyDescent="0.25">
      <c r="B99" s="78" t="s">
        <v>114</v>
      </c>
      <c r="C99" s="567">
        <v>0.61221100706085485</v>
      </c>
      <c r="D99" s="482">
        <v>-6.9245394708519536E-2</v>
      </c>
      <c r="E99" s="483">
        <v>-0.14992132776912859</v>
      </c>
      <c r="F99" s="484">
        <v>-2.5895217728443609E-2</v>
      </c>
    </row>
    <row r="100" spans="2:6" s="4" customFormat="1" hidden="1" outlineLevel="1" x14ac:dyDescent="0.25">
      <c r="B100" s="78" t="s">
        <v>115</v>
      </c>
      <c r="C100" s="567">
        <v>0.52113984607917907</v>
      </c>
      <c r="D100" s="482">
        <v>-0.14875779744453888</v>
      </c>
      <c r="E100" s="483">
        <v>-0.24316696381157166</v>
      </c>
      <c r="F100" s="484">
        <v>-5.6759539485612742E-2</v>
      </c>
    </row>
    <row r="101" spans="2:6" s="4" customFormat="1" hidden="1" outlineLevel="1" x14ac:dyDescent="0.25">
      <c r="B101" s="78" t="s">
        <v>135</v>
      </c>
      <c r="C101" s="567">
        <v>0.42279692158358179</v>
      </c>
      <c r="D101" s="482">
        <v>-0.18870735990633813</v>
      </c>
      <c r="E101" s="483">
        <v>-0.23704345427853135</v>
      </c>
      <c r="F101" s="484">
        <v>-8.4601192900881528E-2</v>
      </c>
    </row>
    <row r="102" spans="2:6" s="4" customFormat="1" hidden="1" outlineLevel="1" x14ac:dyDescent="0.25">
      <c r="B102" s="78" t="s">
        <v>118</v>
      </c>
      <c r="C102" s="567">
        <v>0.46666435554322955</v>
      </c>
      <c r="D102" s="482">
        <v>0.10375532961626766</v>
      </c>
      <c r="E102" s="483">
        <v>-0.18016458167664096</v>
      </c>
      <c r="F102" s="484">
        <v>-9.6939474922882241E-2</v>
      </c>
    </row>
    <row r="103" spans="2:6" s="4" customFormat="1" hidden="1" outlineLevel="1" x14ac:dyDescent="0.25">
      <c r="B103" s="78" t="s">
        <v>119</v>
      </c>
      <c r="C103" s="567">
        <v>0.51493953382990176</v>
      </c>
      <c r="D103" s="482">
        <v>0.10344732292758163</v>
      </c>
      <c r="E103" s="483">
        <v>-0.21121028484612192</v>
      </c>
      <c r="F103" s="484">
        <v>-0.11067066611982457</v>
      </c>
    </row>
    <row r="104" spans="2:6" s="4" customFormat="1" hidden="1" outlineLevel="1" x14ac:dyDescent="0.25">
      <c r="B104" s="78" t="s">
        <v>120</v>
      </c>
      <c r="C104" s="567">
        <v>0.63876632020164825</v>
      </c>
      <c r="D104" s="482">
        <v>0.24046859531404663</v>
      </c>
      <c r="E104" s="483">
        <v>-0.21245639410006989</v>
      </c>
      <c r="F104" s="484">
        <v>-0.13284097382421745</v>
      </c>
    </row>
    <row r="105" spans="2:6" s="4" customFormat="1" hidden="1" outlineLevel="1" x14ac:dyDescent="0.25">
      <c r="B105" s="78" t="s">
        <v>121</v>
      </c>
      <c r="C105" s="567">
        <v>0.45874158618671351</v>
      </c>
      <c r="D105" s="482">
        <v>-0.28183191305093203</v>
      </c>
      <c r="E105" s="483">
        <v>-0.19436940250196177</v>
      </c>
      <c r="F105" s="484">
        <v>-0.14298901208648862</v>
      </c>
    </row>
    <row r="106" spans="2:6" s="4" customFormat="1" hidden="1" outlineLevel="1" x14ac:dyDescent="0.25">
      <c r="B106" s="78" t="s">
        <v>136</v>
      </c>
      <c r="C106" s="567">
        <v>0.42456257611373871</v>
      </c>
      <c r="D106" s="482">
        <v>-7.4506020605386136E-2</v>
      </c>
      <c r="E106" s="483">
        <v>-0.18414955030901403</v>
      </c>
      <c r="F106" s="484">
        <v>-0.15285590051943665</v>
      </c>
    </row>
    <row r="107" spans="2:6" s="4" customFormat="1" hidden="1" outlineLevel="1" x14ac:dyDescent="0.25">
      <c r="B107" s="78" t="s">
        <v>110</v>
      </c>
      <c r="C107" s="567">
        <v>0.57067251975417033</v>
      </c>
      <c r="D107" s="482">
        <v>0.34414230518822109</v>
      </c>
      <c r="E107" s="483">
        <v>-7.5098003169429495E-2</v>
      </c>
      <c r="F107" s="484">
        <v>-0.15453172526594061</v>
      </c>
    </row>
    <row r="108" spans="2:6" s="4" customFormat="1" hidden="1" outlineLevel="1" x14ac:dyDescent="0.25">
      <c r="B108" s="78" t="s">
        <v>111</v>
      </c>
      <c r="C108" s="567">
        <v>0.57508510578039596</v>
      </c>
      <c r="D108" s="482">
        <v>7.7322560198385126E-3</v>
      </c>
      <c r="E108" s="483">
        <v>-9.0014287986073693E-2</v>
      </c>
      <c r="F108" s="484">
        <v>-0.15912214833957694</v>
      </c>
    </row>
    <row r="109" spans="2:6" s="4" customFormat="1" ht="15.75" collapsed="1" x14ac:dyDescent="0.25">
      <c r="B109" s="102">
        <v>2009</v>
      </c>
      <c r="C109" s="569">
        <v>0.54358069565526623</v>
      </c>
      <c r="D109" s="491"/>
      <c r="E109" s="492">
        <v>-0.1596462293694515</v>
      </c>
      <c r="F109" s="493">
        <v>-0.1596462293694515</v>
      </c>
    </row>
    <row r="110" spans="2:6" s="4" customFormat="1" hidden="1" outlineLevel="1" x14ac:dyDescent="0.25">
      <c r="B110" s="78" t="s">
        <v>112</v>
      </c>
      <c r="C110" s="567">
        <v>0.69295226336822402</v>
      </c>
      <c r="D110" s="482">
        <v>5.4552816468602439E-2</v>
      </c>
      <c r="E110" s="483">
        <v>4.9246261249851209E-3</v>
      </c>
      <c r="F110" s="484">
        <v>-4.9635288061289917E-2</v>
      </c>
    </row>
    <row r="111" spans="2:6" s="4" customFormat="1" hidden="1" outlineLevel="1" x14ac:dyDescent="0.25">
      <c r="B111" s="78" t="s">
        <v>113</v>
      </c>
      <c r="C111" s="567">
        <v>0.7354815399146557</v>
      </c>
      <c r="D111" s="482">
        <v>6.1374035117094827E-2</v>
      </c>
      <c r="E111" s="483">
        <v>-4.6586231466381189E-3</v>
      </c>
      <c r="F111" s="484">
        <v>-4.9213881880111443E-2</v>
      </c>
    </row>
    <row r="112" spans="2:6" s="4" customFormat="1" hidden="1" outlineLevel="1" x14ac:dyDescent="0.25">
      <c r="B112" s="78" t="s">
        <v>114</v>
      </c>
      <c r="C112" s="567">
        <v>0.72018158678681155</v>
      </c>
      <c r="D112" s="482">
        <v>-2.0802633781426438E-2</v>
      </c>
      <c r="E112" s="483">
        <v>-9.3991512093252183E-3</v>
      </c>
      <c r="F112" s="484">
        <v>-4.9271792229511058E-2</v>
      </c>
    </row>
    <row r="113" spans="2:6" s="4" customFormat="1" hidden="1" outlineLevel="1" x14ac:dyDescent="0.25">
      <c r="B113" s="78" t="s">
        <v>115</v>
      </c>
      <c r="C113" s="567">
        <v>0.68857967498848871</v>
      </c>
      <c r="D113" s="482">
        <v>-4.3880477338110069E-2</v>
      </c>
      <c r="E113" s="483">
        <v>0.12420231258280445</v>
      </c>
      <c r="F113" s="484">
        <v>-3.5237947306921424E-2</v>
      </c>
    </row>
    <row r="114" spans="2:6" s="4" customFormat="1" hidden="1" outlineLevel="1" x14ac:dyDescent="0.25">
      <c r="B114" s="78" t="s">
        <v>135</v>
      </c>
      <c r="C114" s="567">
        <v>0.55415596596497596</v>
      </c>
      <c r="D114" s="482">
        <v>-0.19521881621870407</v>
      </c>
      <c r="E114" s="483">
        <v>0.20565948212743845</v>
      </c>
      <c r="F114" s="484">
        <v>-1.3263925918855057E-2</v>
      </c>
    </row>
    <row r="115" spans="2:6" s="4" customFormat="1" hidden="1" outlineLevel="1" x14ac:dyDescent="0.25">
      <c r="B115" s="78" t="s">
        <v>118</v>
      </c>
      <c r="C115" s="567">
        <v>0.56921711981851464</v>
      </c>
      <c r="D115" s="482">
        <v>2.7178546796499781E-2</v>
      </c>
      <c r="E115" s="483">
        <v>-9.3029587697722738E-3</v>
      </c>
      <c r="F115" s="484">
        <v>-9.8626234841191485E-3</v>
      </c>
    </row>
    <row r="116" spans="2:6" s="4" customFormat="1" hidden="1" outlineLevel="1" x14ac:dyDescent="0.25">
      <c r="B116" s="78" t="s">
        <v>119</v>
      </c>
      <c r="C116" s="567">
        <v>0.65282232252413019</v>
      </c>
      <c r="D116" s="482">
        <v>0.14687752668484677</v>
      </c>
      <c r="E116" s="483">
        <v>-4.788316980016627E-2</v>
      </c>
      <c r="F116" s="484">
        <v>-4.9538900036851796E-3</v>
      </c>
    </row>
    <row r="117" spans="2:6" s="4" customFormat="1" hidden="1" outlineLevel="1" x14ac:dyDescent="0.25">
      <c r="B117" s="78" t="s">
        <v>120</v>
      </c>
      <c r="C117" s="567">
        <v>0.8110869232081781</v>
      </c>
      <c r="D117" s="482">
        <v>0.24243135570505547</v>
      </c>
      <c r="E117" s="483">
        <v>3.4722167518086433E-3</v>
      </c>
      <c r="F117" s="484">
        <v>-1.0481731276608119E-3</v>
      </c>
    </row>
    <row r="118" spans="2:6" s="4" customFormat="1" hidden="1" outlineLevel="1" x14ac:dyDescent="0.25">
      <c r="B118" s="78" t="s">
        <v>121</v>
      </c>
      <c r="C118" s="567">
        <v>0.56941926934177867</v>
      </c>
      <c r="D118" s="482">
        <v>-0.2979553078115299</v>
      </c>
      <c r="E118" s="483">
        <v>-5.9111729462327456E-2</v>
      </c>
      <c r="F118" s="484">
        <v>4.1514046622228573E-3</v>
      </c>
    </row>
    <row r="119" spans="2:6" s="4" customFormat="1" hidden="1" outlineLevel="1" x14ac:dyDescent="0.25">
      <c r="B119" s="78" t="s">
        <v>136</v>
      </c>
      <c r="C119" s="567">
        <v>0.52039264827830556</v>
      </c>
      <c r="D119" s="482">
        <v>-8.6099336118613534E-2</v>
      </c>
      <c r="E119" s="483">
        <v>-4.0025841562220221E-2</v>
      </c>
      <c r="F119" s="484">
        <v>8.9135333826890761E-3</v>
      </c>
    </row>
    <row r="120" spans="2:6" s="4" customFormat="1" hidden="1" outlineLevel="1" x14ac:dyDescent="0.25">
      <c r="B120" s="78" t="s">
        <v>110</v>
      </c>
      <c r="C120" s="567">
        <v>0.61700863627685498</v>
      </c>
      <c r="D120" s="482">
        <v>0.18565978654425441</v>
      </c>
      <c r="E120" s="483">
        <v>-5.9865745015468708E-2</v>
      </c>
      <c r="F120" s="484">
        <v>4.8888389654748732E-3</v>
      </c>
    </row>
    <row r="121" spans="2:6" s="4" customFormat="1" hidden="1" outlineLevel="1" x14ac:dyDescent="0.25">
      <c r="B121" s="78" t="s">
        <v>111</v>
      </c>
      <c r="C121" s="567">
        <v>0.63197157734229892</v>
      </c>
      <c r="D121" s="482">
        <v>2.4250780598036759E-2</v>
      </c>
      <c r="E121" s="483">
        <v>-3.8249181011352329E-2</v>
      </c>
      <c r="F121" s="484">
        <v>8.3238666168106157E-4</v>
      </c>
    </row>
    <row r="122" spans="2:6" s="4" customFormat="1" ht="15.75" collapsed="1" x14ac:dyDescent="0.25">
      <c r="B122" s="102">
        <v>2008</v>
      </c>
      <c r="C122" s="569">
        <v>0.64684745240971253</v>
      </c>
      <c r="D122" s="491"/>
      <c r="E122" s="492">
        <v>1.0161953465488427E-3</v>
      </c>
      <c r="F122" s="493">
        <v>1.0161953465488427E-3</v>
      </c>
    </row>
    <row r="123" spans="2:6" s="4" customFormat="1" hidden="1" outlineLevel="1" x14ac:dyDescent="0.25">
      <c r="B123" s="78" t="s">
        <v>112</v>
      </c>
      <c r="C123" s="567">
        <v>0.68955645563216572</v>
      </c>
      <c r="D123" s="482">
        <v>5.9544338679647923E-2</v>
      </c>
      <c r="E123" s="483">
        <v>3.0568551791773535E-2</v>
      </c>
      <c r="F123" s="484" t="s">
        <v>183</v>
      </c>
    </row>
    <row r="124" spans="2:6" s="4" customFormat="1" hidden="1" outlineLevel="1" x14ac:dyDescent="0.25">
      <c r="B124" s="78" t="s">
        <v>113</v>
      </c>
      <c r="C124" s="567">
        <v>0.73892390793576956</v>
      </c>
      <c r="D124" s="482">
        <v>7.1593053622194258E-2</v>
      </c>
      <c r="E124" s="483">
        <v>-9.7025029564584697E-3</v>
      </c>
      <c r="F124" s="484" t="s">
        <v>183</v>
      </c>
    </row>
    <row r="125" spans="2:6" s="4" customFormat="1" hidden="1" outlineLevel="1" x14ac:dyDescent="0.25">
      <c r="B125" s="78" t="s">
        <v>114</v>
      </c>
      <c r="C125" s="567">
        <v>0.72701490985598183</v>
      </c>
      <c r="D125" s="482">
        <v>-1.6116677173237282E-2</v>
      </c>
      <c r="E125" s="483">
        <v>-9.1188221271726322E-3</v>
      </c>
      <c r="F125" s="484" t="s">
        <v>183</v>
      </c>
    </row>
    <row r="126" spans="2:6" s="4" customFormat="1" hidden="1" outlineLevel="1" x14ac:dyDescent="0.25">
      <c r="B126" s="78" t="s">
        <v>115</v>
      </c>
      <c r="C126" s="567">
        <v>0.61250512232669918</v>
      </c>
      <c r="D126" s="482">
        <v>-0.1575067938454886</v>
      </c>
      <c r="E126" s="483">
        <v>-6.0903767295621636E-2</v>
      </c>
      <c r="F126" s="484" t="s">
        <v>183</v>
      </c>
    </row>
    <row r="127" spans="2:6" s="4" customFormat="1" hidden="1" outlineLevel="1" x14ac:dyDescent="0.25">
      <c r="B127" s="78" t="s">
        <v>135</v>
      </c>
      <c r="C127" s="567">
        <v>0.4596289202546176</v>
      </c>
      <c r="D127" s="482">
        <v>-0.24959171197027175</v>
      </c>
      <c r="E127" s="483">
        <v>-0.15583458832077379</v>
      </c>
      <c r="F127" s="484" t="s">
        <v>183</v>
      </c>
    </row>
    <row r="128" spans="2:6" s="4" customFormat="1" hidden="1" outlineLevel="1" x14ac:dyDescent="0.25">
      <c r="B128" s="78" t="s">
        <v>118</v>
      </c>
      <c r="C128" s="567">
        <v>0.57456224872910922</v>
      </c>
      <c r="D128" s="482">
        <v>0.25005678148107546</v>
      </c>
      <c r="E128" s="483">
        <v>-5.4272762116290507E-2</v>
      </c>
      <c r="F128" s="484" t="s">
        <v>183</v>
      </c>
    </row>
    <row r="129" spans="2:6" s="4" customFormat="1" hidden="1" outlineLevel="1" x14ac:dyDescent="0.25">
      <c r="B129" s="78" t="s">
        <v>119</v>
      </c>
      <c r="C129" s="567">
        <v>0.68565358978804469</v>
      </c>
      <c r="D129" s="482">
        <v>0.19334953054201121</v>
      </c>
      <c r="E129" s="483">
        <v>-9.5544330354725759E-2</v>
      </c>
      <c r="F129" s="484" t="s">
        <v>183</v>
      </c>
    </row>
    <row r="130" spans="2:6" s="4" customFormat="1" hidden="1" outlineLevel="1" x14ac:dyDescent="0.25">
      <c r="B130" s="78" t="s">
        <v>120</v>
      </c>
      <c r="C130" s="567">
        <v>0.80828039846845734</v>
      </c>
      <c r="D130" s="482">
        <v>0.17884659324589869</v>
      </c>
      <c r="E130" s="483">
        <v>-3.366939222036025E-2</v>
      </c>
      <c r="F130" s="484" t="s">
        <v>183</v>
      </c>
    </row>
    <row r="131" spans="2:6" s="4" customFormat="1" hidden="1" outlineLevel="1" x14ac:dyDescent="0.25">
      <c r="B131" s="78" t="s">
        <v>121</v>
      </c>
      <c r="C131" s="567">
        <v>0.60519329145891343</v>
      </c>
      <c r="D131" s="482">
        <v>-0.25125823587254692</v>
      </c>
      <c r="E131" s="483">
        <v>-0.11221924143549822</v>
      </c>
      <c r="F131" s="484" t="s">
        <v>183</v>
      </c>
    </row>
    <row r="132" spans="2:6" s="4" customFormat="1" hidden="1" outlineLevel="1" x14ac:dyDescent="0.25">
      <c r="B132" s="78" t="s">
        <v>136</v>
      </c>
      <c r="C132" s="567">
        <v>0.54209026743508382</v>
      </c>
      <c r="D132" s="482">
        <v>-0.10426920607746637</v>
      </c>
      <c r="E132" s="483">
        <v>-9.7257353399379798E-2</v>
      </c>
      <c r="F132" s="484" t="s">
        <v>183</v>
      </c>
    </row>
    <row r="133" spans="2:6" s="4" customFormat="1" hidden="1" outlineLevel="1" x14ac:dyDescent="0.25">
      <c r="B133" s="78" t="s">
        <v>110</v>
      </c>
      <c r="C133" s="567">
        <v>0.65629843078849104</v>
      </c>
      <c r="D133" s="482">
        <v>0.2106810806506203</v>
      </c>
      <c r="E133" s="483">
        <v>-1.2079693941231429E-2</v>
      </c>
      <c r="F133" s="484" t="s">
        <v>183</v>
      </c>
    </row>
    <row r="134" spans="2:6" s="4" customFormat="1" hidden="1" outlineLevel="1" x14ac:dyDescent="0.25">
      <c r="B134" s="78" t="s">
        <v>111</v>
      </c>
      <c r="C134" s="567">
        <v>0.65710531757785651</v>
      </c>
      <c r="D134" s="482">
        <v>1.2294510416488436E-3</v>
      </c>
      <c r="E134" s="483">
        <v>9.6812428760806313E-3</v>
      </c>
      <c r="F134" s="484">
        <v>-4.7665689362658692E-2</v>
      </c>
    </row>
    <row r="135" spans="2:6" s="4" customFormat="1" ht="15.75" collapsed="1" x14ac:dyDescent="0.25">
      <c r="B135" s="102">
        <v>2007</v>
      </c>
      <c r="C135" s="569">
        <v>0.64619079632949983</v>
      </c>
      <c r="D135" s="491"/>
      <c r="E135" s="492">
        <v>-4.7618018101246551E-2</v>
      </c>
      <c r="F135" s="493">
        <v>-4.7618018101246551E-2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183</v>
      </c>
      <c r="E136" s="483" t="s">
        <v>183</v>
      </c>
      <c r="F136" s="484" t="s">
        <v>183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183</v>
      </c>
      <c r="E137" s="483" t="s">
        <v>183</v>
      </c>
      <c r="F137" s="484" t="s">
        <v>183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183</v>
      </c>
      <c r="E138" s="483" t="s">
        <v>183</v>
      </c>
      <c r="F138" s="484" t="s">
        <v>183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183</v>
      </c>
      <c r="E139" s="483" t="s">
        <v>183</v>
      </c>
      <c r="F139" s="484" t="s">
        <v>183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183</v>
      </c>
      <c r="E140" s="483" t="s">
        <v>183</v>
      </c>
      <c r="F140" s="484" t="s">
        <v>183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183</v>
      </c>
      <c r="E141" s="483" t="s">
        <v>183</v>
      </c>
      <c r="F141" s="484" t="s">
        <v>183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183</v>
      </c>
      <c r="E142" s="483" t="s">
        <v>183</v>
      </c>
      <c r="F142" s="484" t="s">
        <v>183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183</v>
      </c>
      <c r="E143" s="483" t="s">
        <v>183</v>
      </c>
      <c r="F143" s="484" t="s">
        <v>183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183</v>
      </c>
      <c r="E144" s="483" t="s">
        <v>183</v>
      </c>
      <c r="F144" s="484" t="s">
        <v>183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183</v>
      </c>
      <c r="E145" s="483" t="s">
        <v>183</v>
      </c>
      <c r="F145" s="484" t="s">
        <v>183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183</v>
      </c>
      <c r="E146" s="483" t="s">
        <v>183</v>
      </c>
      <c r="F146" s="484" t="s">
        <v>183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183</v>
      </c>
      <c r="E147" s="483" t="s">
        <v>183</v>
      </c>
      <c r="F147" s="484" t="s">
        <v>183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183</v>
      </c>
      <c r="F148" s="493" t="s">
        <v>183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24" t="s">
        <v>190</v>
      </c>
      <c r="C150" s="824"/>
      <c r="D150" s="824"/>
      <c r="E150" s="824"/>
      <c r="F150" s="824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1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367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42" t="s">
        <v>79</v>
      </c>
      <c r="D5" s="819"/>
      <c r="E5" s="819"/>
      <c r="F5" s="819"/>
      <c r="G5" s="819"/>
      <c r="H5" s="854"/>
      <c r="I5" s="842" t="s">
        <v>175</v>
      </c>
      <c r="J5" s="819"/>
      <c r="K5" s="819"/>
      <c r="L5" s="819"/>
      <c r="M5" s="819"/>
      <c r="N5" s="854"/>
      <c r="O5" s="842" t="s">
        <v>98</v>
      </c>
      <c r="P5" s="819"/>
      <c r="Q5" s="819"/>
      <c r="R5" s="819"/>
      <c r="S5" s="819"/>
      <c r="T5" s="854"/>
      <c r="U5" s="842" t="s">
        <v>100</v>
      </c>
      <c r="V5" s="819"/>
      <c r="W5" s="819"/>
      <c r="X5" s="819"/>
      <c r="Y5" s="819"/>
      <c r="Z5" s="854"/>
      <c r="AA5" s="842" t="s">
        <v>176</v>
      </c>
      <c r="AB5" s="819"/>
      <c r="AC5" s="819"/>
      <c r="AD5" s="819"/>
      <c r="AE5" s="819"/>
      <c r="AF5" s="854"/>
      <c r="AG5" s="842" t="s">
        <v>104</v>
      </c>
      <c r="AH5" s="819"/>
      <c r="AI5" s="819"/>
      <c r="AJ5" s="819"/>
      <c r="AK5" s="819"/>
      <c r="AL5" s="854"/>
      <c r="AM5" s="842" t="s">
        <v>106</v>
      </c>
      <c r="AN5" s="854"/>
      <c r="AO5" s="842" t="s">
        <v>108</v>
      </c>
      <c r="AP5" s="819"/>
      <c r="AQ5" s="819"/>
      <c r="AR5" s="819"/>
      <c r="AS5" s="819"/>
      <c r="AT5" s="854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177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177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177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177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177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177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177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 t="s">
        <v>183</v>
      </c>
      <c r="D11" s="581" t="s">
        <v>183</v>
      </c>
      <c r="E11" s="579" t="s">
        <v>183</v>
      </c>
      <c r="F11" s="581" t="s">
        <v>183</v>
      </c>
      <c r="G11" s="579" t="s">
        <v>183</v>
      </c>
      <c r="H11" s="581" t="s">
        <v>183</v>
      </c>
      <c r="I11" s="577" t="s">
        <v>183</v>
      </c>
      <c r="J11" s="581" t="s">
        <v>183</v>
      </c>
      <c r="K11" s="579" t="s">
        <v>183</v>
      </c>
      <c r="L11" s="581" t="s">
        <v>183</v>
      </c>
      <c r="M11" s="579" t="s">
        <v>183</v>
      </c>
      <c r="N11" s="581" t="s">
        <v>183</v>
      </c>
      <c r="O11" s="577" t="s">
        <v>183</v>
      </c>
      <c r="P11" s="581" t="s">
        <v>183</v>
      </c>
      <c r="Q11" s="579" t="s">
        <v>183</v>
      </c>
      <c r="R11" s="581" t="s">
        <v>183</v>
      </c>
      <c r="S11" s="579" t="s">
        <v>183</v>
      </c>
      <c r="T11" s="581" t="s">
        <v>183</v>
      </c>
      <c r="U11" s="577" t="s">
        <v>183</v>
      </c>
      <c r="V11" s="581" t="s">
        <v>183</v>
      </c>
      <c r="W11" s="579" t="s">
        <v>183</v>
      </c>
      <c r="X11" s="581" t="s">
        <v>183</v>
      </c>
      <c r="Y11" s="579" t="s">
        <v>183</v>
      </c>
      <c r="Z11" s="581" t="s">
        <v>183</v>
      </c>
      <c r="AA11" s="577" t="s">
        <v>183</v>
      </c>
      <c r="AB11" s="581" t="s">
        <v>183</v>
      </c>
      <c r="AC11" s="579" t="s">
        <v>183</v>
      </c>
      <c r="AD11" s="581" t="s">
        <v>183</v>
      </c>
      <c r="AE11" s="579" t="s">
        <v>183</v>
      </c>
      <c r="AF11" s="581" t="s">
        <v>183</v>
      </c>
      <c r="AG11" s="577" t="s">
        <v>183</v>
      </c>
      <c r="AH11" s="581" t="s">
        <v>183</v>
      </c>
      <c r="AI11" s="579" t="s">
        <v>183</v>
      </c>
      <c r="AJ11" s="581" t="s">
        <v>183</v>
      </c>
      <c r="AK11" s="579" t="s">
        <v>183</v>
      </c>
      <c r="AL11" s="581" t="s">
        <v>183</v>
      </c>
      <c r="AM11" s="577" t="s">
        <v>183</v>
      </c>
      <c r="AN11" s="581" t="s">
        <v>183</v>
      </c>
      <c r="AO11" s="577" t="s">
        <v>183</v>
      </c>
      <c r="AP11" s="581" t="s">
        <v>183</v>
      </c>
      <c r="AQ11" s="579" t="s">
        <v>183</v>
      </c>
      <c r="AR11" s="581" t="s">
        <v>183</v>
      </c>
      <c r="AS11" s="579" t="s">
        <v>183</v>
      </c>
      <c r="AT11" s="582" t="s">
        <v>183</v>
      </c>
    </row>
    <row r="12" spans="2:46" s="4" customFormat="1" x14ac:dyDescent="0.25">
      <c r="B12" s="114" t="s">
        <v>118</v>
      </c>
      <c r="C12" s="577" t="s">
        <v>183</v>
      </c>
      <c r="D12" s="581" t="s">
        <v>183</v>
      </c>
      <c r="E12" s="579" t="s">
        <v>183</v>
      </c>
      <c r="F12" s="581" t="s">
        <v>183</v>
      </c>
      <c r="G12" s="579" t="s">
        <v>183</v>
      </c>
      <c r="H12" s="581" t="s">
        <v>183</v>
      </c>
      <c r="I12" s="577" t="s">
        <v>183</v>
      </c>
      <c r="J12" s="581" t="s">
        <v>183</v>
      </c>
      <c r="K12" s="579" t="s">
        <v>183</v>
      </c>
      <c r="L12" s="581" t="s">
        <v>183</v>
      </c>
      <c r="M12" s="579" t="s">
        <v>183</v>
      </c>
      <c r="N12" s="581" t="s">
        <v>183</v>
      </c>
      <c r="O12" s="577" t="s">
        <v>183</v>
      </c>
      <c r="P12" s="581" t="s">
        <v>183</v>
      </c>
      <c r="Q12" s="579" t="s">
        <v>183</v>
      </c>
      <c r="R12" s="581" t="s">
        <v>183</v>
      </c>
      <c r="S12" s="579" t="s">
        <v>183</v>
      </c>
      <c r="T12" s="581" t="s">
        <v>183</v>
      </c>
      <c r="U12" s="577" t="s">
        <v>183</v>
      </c>
      <c r="V12" s="581" t="s">
        <v>183</v>
      </c>
      <c r="W12" s="579" t="s">
        <v>183</v>
      </c>
      <c r="X12" s="581" t="s">
        <v>183</v>
      </c>
      <c r="Y12" s="579" t="s">
        <v>183</v>
      </c>
      <c r="Z12" s="581" t="s">
        <v>183</v>
      </c>
      <c r="AA12" s="577" t="s">
        <v>183</v>
      </c>
      <c r="AB12" s="581" t="s">
        <v>183</v>
      </c>
      <c r="AC12" s="579" t="s">
        <v>183</v>
      </c>
      <c r="AD12" s="581" t="s">
        <v>183</v>
      </c>
      <c r="AE12" s="579" t="s">
        <v>183</v>
      </c>
      <c r="AF12" s="581" t="s">
        <v>183</v>
      </c>
      <c r="AG12" s="577" t="s">
        <v>183</v>
      </c>
      <c r="AH12" s="581" t="s">
        <v>183</v>
      </c>
      <c r="AI12" s="579" t="s">
        <v>183</v>
      </c>
      <c r="AJ12" s="581" t="s">
        <v>183</v>
      </c>
      <c r="AK12" s="579" t="s">
        <v>183</v>
      </c>
      <c r="AL12" s="581" t="s">
        <v>183</v>
      </c>
      <c r="AM12" s="577" t="s">
        <v>183</v>
      </c>
      <c r="AN12" s="581" t="s">
        <v>183</v>
      </c>
      <c r="AO12" s="577" t="s">
        <v>183</v>
      </c>
      <c r="AP12" s="581" t="s">
        <v>183</v>
      </c>
      <c r="AQ12" s="579" t="s">
        <v>183</v>
      </c>
      <c r="AR12" s="581" t="s">
        <v>183</v>
      </c>
      <c r="AS12" s="579" t="s">
        <v>183</v>
      </c>
      <c r="AT12" s="582" t="s">
        <v>183</v>
      </c>
    </row>
    <row r="13" spans="2:46" s="4" customFormat="1" x14ac:dyDescent="0.25">
      <c r="B13" s="114" t="s">
        <v>119</v>
      </c>
      <c r="C13" s="577" t="s">
        <v>183</v>
      </c>
      <c r="D13" s="581" t="s">
        <v>183</v>
      </c>
      <c r="E13" s="579" t="s">
        <v>183</v>
      </c>
      <c r="F13" s="581" t="s">
        <v>183</v>
      </c>
      <c r="G13" s="579" t="s">
        <v>183</v>
      </c>
      <c r="H13" s="581" t="s">
        <v>183</v>
      </c>
      <c r="I13" s="577" t="s">
        <v>183</v>
      </c>
      <c r="J13" s="581" t="s">
        <v>183</v>
      </c>
      <c r="K13" s="579" t="s">
        <v>183</v>
      </c>
      <c r="L13" s="581" t="s">
        <v>183</v>
      </c>
      <c r="M13" s="579" t="s">
        <v>183</v>
      </c>
      <c r="N13" s="581" t="s">
        <v>183</v>
      </c>
      <c r="O13" s="577" t="s">
        <v>183</v>
      </c>
      <c r="P13" s="581" t="s">
        <v>183</v>
      </c>
      <c r="Q13" s="579" t="s">
        <v>183</v>
      </c>
      <c r="R13" s="581" t="s">
        <v>183</v>
      </c>
      <c r="S13" s="579" t="s">
        <v>183</v>
      </c>
      <c r="T13" s="581" t="s">
        <v>183</v>
      </c>
      <c r="U13" s="577" t="s">
        <v>183</v>
      </c>
      <c r="V13" s="581" t="s">
        <v>183</v>
      </c>
      <c r="W13" s="579" t="s">
        <v>183</v>
      </c>
      <c r="X13" s="581" t="s">
        <v>183</v>
      </c>
      <c r="Y13" s="579" t="s">
        <v>183</v>
      </c>
      <c r="Z13" s="581" t="s">
        <v>183</v>
      </c>
      <c r="AA13" s="577" t="s">
        <v>183</v>
      </c>
      <c r="AB13" s="581" t="s">
        <v>183</v>
      </c>
      <c r="AC13" s="579" t="s">
        <v>183</v>
      </c>
      <c r="AD13" s="581" t="s">
        <v>183</v>
      </c>
      <c r="AE13" s="579" t="s">
        <v>183</v>
      </c>
      <c r="AF13" s="581" t="s">
        <v>183</v>
      </c>
      <c r="AG13" s="577" t="s">
        <v>183</v>
      </c>
      <c r="AH13" s="581" t="s">
        <v>183</v>
      </c>
      <c r="AI13" s="579" t="s">
        <v>183</v>
      </c>
      <c r="AJ13" s="581" t="s">
        <v>183</v>
      </c>
      <c r="AK13" s="579" t="s">
        <v>183</v>
      </c>
      <c r="AL13" s="581" t="s">
        <v>183</v>
      </c>
      <c r="AM13" s="577" t="s">
        <v>183</v>
      </c>
      <c r="AN13" s="581" t="s">
        <v>183</v>
      </c>
      <c r="AO13" s="577" t="s">
        <v>183</v>
      </c>
      <c r="AP13" s="581" t="s">
        <v>183</v>
      </c>
      <c r="AQ13" s="579" t="s">
        <v>183</v>
      </c>
      <c r="AR13" s="581" t="s">
        <v>183</v>
      </c>
      <c r="AS13" s="579" t="s">
        <v>183</v>
      </c>
      <c r="AT13" s="582" t="s">
        <v>183</v>
      </c>
    </row>
    <row r="14" spans="2:46" s="4" customFormat="1" x14ac:dyDescent="0.25">
      <c r="B14" s="114" t="s">
        <v>120</v>
      </c>
      <c r="C14" s="577" t="s">
        <v>183</v>
      </c>
      <c r="D14" s="581" t="s">
        <v>183</v>
      </c>
      <c r="E14" s="579" t="s">
        <v>183</v>
      </c>
      <c r="F14" s="581" t="s">
        <v>183</v>
      </c>
      <c r="G14" s="579" t="s">
        <v>183</v>
      </c>
      <c r="H14" s="581" t="s">
        <v>183</v>
      </c>
      <c r="I14" s="577" t="s">
        <v>183</v>
      </c>
      <c r="J14" s="581" t="s">
        <v>183</v>
      </c>
      <c r="K14" s="579" t="s">
        <v>183</v>
      </c>
      <c r="L14" s="581" t="s">
        <v>183</v>
      </c>
      <c r="M14" s="579" t="s">
        <v>183</v>
      </c>
      <c r="N14" s="581" t="s">
        <v>183</v>
      </c>
      <c r="O14" s="577" t="s">
        <v>183</v>
      </c>
      <c r="P14" s="581" t="s">
        <v>183</v>
      </c>
      <c r="Q14" s="579" t="s">
        <v>183</v>
      </c>
      <c r="R14" s="581" t="s">
        <v>183</v>
      </c>
      <c r="S14" s="579" t="s">
        <v>183</v>
      </c>
      <c r="T14" s="581" t="s">
        <v>183</v>
      </c>
      <c r="U14" s="577" t="s">
        <v>183</v>
      </c>
      <c r="V14" s="581" t="s">
        <v>183</v>
      </c>
      <c r="W14" s="579" t="s">
        <v>183</v>
      </c>
      <c r="X14" s="581" t="s">
        <v>183</v>
      </c>
      <c r="Y14" s="579" t="s">
        <v>183</v>
      </c>
      <c r="Z14" s="581" t="s">
        <v>183</v>
      </c>
      <c r="AA14" s="577" t="s">
        <v>183</v>
      </c>
      <c r="AB14" s="581" t="s">
        <v>183</v>
      </c>
      <c r="AC14" s="579" t="s">
        <v>183</v>
      </c>
      <c r="AD14" s="581" t="s">
        <v>183</v>
      </c>
      <c r="AE14" s="579" t="s">
        <v>183</v>
      </c>
      <c r="AF14" s="581" t="s">
        <v>183</v>
      </c>
      <c r="AG14" s="577" t="s">
        <v>183</v>
      </c>
      <c r="AH14" s="581" t="s">
        <v>183</v>
      </c>
      <c r="AI14" s="579" t="s">
        <v>183</v>
      </c>
      <c r="AJ14" s="581" t="s">
        <v>183</v>
      </c>
      <c r="AK14" s="579" t="s">
        <v>183</v>
      </c>
      <c r="AL14" s="581" t="s">
        <v>183</v>
      </c>
      <c r="AM14" s="577" t="s">
        <v>183</v>
      </c>
      <c r="AN14" s="581" t="s">
        <v>183</v>
      </c>
      <c r="AO14" s="577" t="s">
        <v>183</v>
      </c>
      <c r="AP14" s="581" t="s">
        <v>183</v>
      </c>
      <c r="AQ14" s="579" t="s">
        <v>183</v>
      </c>
      <c r="AR14" s="581" t="s">
        <v>183</v>
      </c>
      <c r="AS14" s="579" t="s">
        <v>183</v>
      </c>
      <c r="AT14" s="582" t="s">
        <v>183</v>
      </c>
    </row>
    <row r="15" spans="2:46" s="4" customFormat="1" x14ac:dyDescent="0.25">
      <c r="B15" s="114" t="s">
        <v>121</v>
      </c>
      <c r="C15" s="577" t="s">
        <v>183</v>
      </c>
      <c r="D15" s="581" t="s">
        <v>183</v>
      </c>
      <c r="E15" s="579" t="s">
        <v>183</v>
      </c>
      <c r="F15" s="581" t="s">
        <v>183</v>
      </c>
      <c r="G15" s="579" t="s">
        <v>183</v>
      </c>
      <c r="H15" s="581" t="s">
        <v>183</v>
      </c>
      <c r="I15" s="577" t="s">
        <v>183</v>
      </c>
      <c r="J15" s="581" t="s">
        <v>183</v>
      </c>
      <c r="K15" s="579" t="s">
        <v>183</v>
      </c>
      <c r="L15" s="581" t="s">
        <v>183</v>
      </c>
      <c r="M15" s="579" t="s">
        <v>183</v>
      </c>
      <c r="N15" s="581" t="s">
        <v>183</v>
      </c>
      <c r="O15" s="577" t="s">
        <v>183</v>
      </c>
      <c r="P15" s="581" t="s">
        <v>183</v>
      </c>
      <c r="Q15" s="579" t="s">
        <v>183</v>
      </c>
      <c r="R15" s="581" t="s">
        <v>183</v>
      </c>
      <c r="S15" s="579" t="s">
        <v>183</v>
      </c>
      <c r="T15" s="581" t="s">
        <v>183</v>
      </c>
      <c r="U15" s="577" t="s">
        <v>183</v>
      </c>
      <c r="V15" s="581" t="s">
        <v>183</v>
      </c>
      <c r="W15" s="579" t="s">
        <v>183</v>
      </c>
      <c r="X15" s="581" t="s">
        <v>183</v>
      </c>
      <c r="Y15" s="579" t="s">
        <v>183</v>
      </c>
      <c r="Z15" s="581" t="s">
        <v>183</v>
      </c>
      <c r="AA15" s="577" t="s">
        <v>183</v>
      </c>
      <c r="AB15" s="581" t="s">
        <v>183</v>
      </c>
      <c r="AC15" s="579" t="s">
        <v>183</v>
      </c>
      <c r="AD15" s="581" t="s">
        <v>183</v>
      </c>
      <c r="AE15" s="579" t="s">
        <v>183</v>
      </c>
      <c r="AF15" s="581" t="s">
        <v>183</v>
      </c>
      <c r="AG15" s="577" t="s">
        <v>183</v>
      </c>
      <c r="AH15" s="581" t="s">
        <v>183</v>
      </c>
      <c r="AI15" s="579" t="s">
        <v>183</v>
      </c>
      <c r="AJ15" s="581" t="s">
        <v>183</v>
      </c>
      <c r="AK15" s="579" t="s">
        <v>183</v>
      </c>
      <c r="AL15" s="581" t="s">
        <v>183</v>
      </c>
      <c r="AM15" s="577" t="s">
        <v>183</v>
      </c>
      <c r="AN15" s="581" t="s">
        <v>183</v>
      </c>
      <c r="AO15" s="577" t="s">
        <v>183</v>
      </c>
      <c r="AP15" s="581" t="s">
        <v>183</v>
      </c>
      <c r="AQ15" s="579" t="s">
        <v>183</v>
      </c>
      <c r="AR15" s="581" t="s">
        <v>183</v>
      </c>
      <c r="AS15" s="579" t="s">
        <v>183</v>
      </c>
      <c r="AT15" s="582" t="s">
        <v>183</v>
      </c>
    </row>
    <row r="16" spans="2:46" s="4" customFormat="1" x14ac:dyDescent="0.25">
      <c r="B16" s="114" t="s">
        <v>136</v>
      </c>
      <c r="C16" s="577" t="s">
        <v>183</v>
      </c>
      <c r="D16" s="581" t="s">
        <v>183</v>
      </c>
      <c r="E16" s="579" t="s">
        <v>183</v>
      </c>
      <c r="F16" s="581" t="s">
        <v>183</v>
      </c>
      <c r="G16" s="579" t="s">
        <v>183</v>
      </c>
      <c r="H16" s="581" t="s">
        <v>183</v>
      </c>
      <c r="I16" s="577" t="s">
        <v>183</v>
      </c>
      <c r="J16" s="581" t="s">
        <v>183</v>
      </c>
      <c r="K16" s="579" t="s">
        <v>183</v>
      </c>
      <c r="L16" s="581" t="s">
        <v>183</v>
      </c>
      <c r="M16" s="579" t="s">
        <v>183</v>
      </c>
      <c r="N16" s="581" t="s">
        <v>183</v>
      </c>
      <c r="O16" s="577" t="s">
        <v>183</v>
      </c>
      <c r="P16" s="581" t="s">
        <v>183</v>
      </c>
      <c r="Q16" s="579" t="s">
        <v>183</v>
      </c>
      <c r="R16" s="581" t="s">
        <v>183</v>
      </c>
      <c r="S16" s="579" t="s">
        <v>183</v>
      </c>
      <c r="T16" s="581" t="s">
        <v>183</v>
      </c>
      <c r="U16" s="577" t="s">
        <v>183</v>
      </c>
      <c r="V16" s="581" t="s">
        <v>183</v>
      </c>
      <c r="W16" s="579" t="s">
        <v>183</v>
      </c>
      <c r="X16" s="581" t="s">
        <v>183</v>
      </c>
      <c r="Y16" s="579" t="s">
        <v>183</v>
      </c>
      <c r="Z16" s="581" t="s">
        <v>183</v>
      </c>
      <c r="AA16" s="577" t="s">
        <v>183</v>
      </c>
      <c r="AB16" s="581" t="s">
        <v>183</v>
      </c>
      <c r="AC16" s="579" t="s">
        <v>183</v>
      </c>
      <c r="AD16" s="581" t="s">
        <v>183</v>
      </c>
      <c r="AE16" s="579" t="s">
        <v>183</v>
      </c>
      <c r="AF16" s="581" t="s">
        <v>183</v>
      </c>
      <c r="AG16" s="577" t="s">
        <v>183</v>
      </c>
      <c r="AH16" s="581" t="s">
        <v>183</v>
      </c>
      <c r="AI16" s="579" t="s">
        <v>183</v>
      </c>
      <c r="AJ16" s="581" t="s">
        <v>183</v>
      </c>
      <c r="AK16" s="579" t="s">
        <v>183</v>
      </c>
      <c r="AL16" s="581" t="s">
        <v>183</v>
      </c>
      <c r="AM16" s="577" t="s">
        <v>183</v>
      </c>
      <c r="AN16" s="581" t="s">
        <v>183</v>
      </c>
      <c r="AO16" s="577" t="s">
        <v>183</v>
      </c>
      <c r="AP16" s="581" t="s">
        <v>183</v>
      </c>
      <c r="AQ16" s="579" t="s">
        <v>183</v>
      </c>
      <c r="AR16" s="581" t="s">
        <v>183</v>
      </c>
      <c r="AS16" s="579" t="s">
        <v>183</v>
      </c>
      <c r="AT16" s="582" t="s">
        <v>183</v>
      </c>
    </row>
    <row r="17" spans="2:46" s="4" customFormat="1" x14ac:dyDescent="0.25">
      <c r="B17" s="114" t="s">
        <v>110</v>
      </c>
      <c r="C17" s="577" t="s">
        <v>183</v>
      </c>
      <c r="D17" s="581" t="s">
        <v>183</v>
      </c>
      <c r="E17" s="579" t="s">
        <v>183</v>
      </c>
      <c r="F17" s="581" t="s">
        <v>183</v>
      </c>
      <c r="G17" s="579" t="s">
        <v>183</v>
      </c>
      <c r="H17" s="581" t="s">
        <v>183</v>
      </c>
      <c r="I17" s="577" t="s">
        <v>183</v>
      </c>
      <c r="J17" s="581" t="s">
        <v>183</v>
      </c>
      <c r="K17" s="579" t="s">
        <v>183</v>
      </c>
      <c r="L17" s="581" t="s">
        <v>183</v>
      </c>
      <c r="M17" s="579" t="s">
        <v>183</v>
      </c>
      <c r="N17" s="581" t="s">
        <v>183</v>
      </c>
      <c r="O17" s="577" t="s">
        <v>183</v>
      </c>
      <c r="P17" s="581" t="s">
        <v>183</v>
      </c>
      <c r="Q17" s="579" t="s">
        <v>183</v>
      </c>
      <c r="R17" s="581" t="s">
        <v>183</v>
      </c>
      <c r="S17" s="579" t="s">
        <v>183</v>
      </c>
      <c r="T17" s="581" t="s">
        <v>183</v>
      </c>
      <c r="U17" s="577" t="s">
        <v>183</v>
      </c>
      <c r="V17" s="581" t="s">
        <v>183</v>
      </c>
      <c r="W17" s="579" t="s">
        <v>183</v>
      </c>
      <c r="X17" s="581" t="s">
        <v>183</v>
      </c>
      <c r="Y17" s="579" t="s">
        <v>183</v>
      </c>
      <c r="Z17" s="581" t="s">
        <v>183</v>
      </c>
      <c r="AA17" s="577" t="s">
        <v>183</v>
      </c>
      <c r="AB17" s="581" t="s">
        <v>183</v>
      </c>
      <c r="AC17" s="579" t="s">
        <v>183</v>
      </c>
      <c r="AD17" s="581" t="s">
        <v>183</v>
      </c>
      <c r="AE17" s="579" t="s">
        <v>183</v>
      </c>
      <c r="AF17" s="581" t="s">
        <v>183</v>
      </c>
      <c r="AG17" s="577" t="s">
        <v>183</v>
      </c>
      <c r="AH17" s="581" t="s">
        <v>183</v>
      </c>
      <c r="AI17" s="579" t="s">
        <v>183</v>
      </c>
      <c r="AJ17" s="581" t="s">
        <v>183</v>
      </c>
      <c r="AK17" s="579" t="s">
        <v>183</v>
      </c>
      <c r="AL17" s="581" t="s">
        <v>183</v>
      </c>
      <c r="AM17" s="577" t="s">
        <v>183</v>
      </c>
      <c r="AN17" s="581" t="s">
        <v>183</v>
      </c>
      <c r="AO17" s="577" t="s">
        <v>183</v>
      </c>
      <c r="AP17" s="581" t="s">
        <v>183</v>
      </c>
      <c r="AQ17" s="579" t="s">
        <v>183</v>
      </c>
      <c r="AR17" s="581" t="s">
        <v>183</v>
      </c>
      <c r="AS17" s="579" t="s">
        <v>183</v>
      </c>
      <c r="AT17" s="582" t="s">
        <v>183</v>
      </c>
    </row>
    <row r="18" spans="2:46" s="4" customFormat="1" x14ac:dyDescent="0.25">
      <c r="B18" s="114" t="s">
        <v>111</v>
      </c>
      <c r="C18" s="577" t="s">
        <v>183</v>
      </c>
      <c r="D18" s="581" t="s">
        <v>183</v>
      </c>
      <c r="E18" s="579" t="s">
        <v>183</v>
      </c>
      <c r="F18" s="581" t="s">
        <v>183</v>
      </c>
      <c r="G18" s="579" t="s">
        <v>183</v>
      </c>
      <c r="H18" s="581" t="s">
        <v>183</v>
      </c>
      <c r="I18" s="577" t="s">
        <v>183</v>
      </c>
      <c r="J18" s="581" t="s">
        <v>183</v>
      </c>
      <c r="K18" s="579" t="s">
        <v>183</v>
      </c>
      <c r="L18" s="581" t="s">
        <v>183</v>
      </c>
      <c r="M18" s="579" t="s">
        <v>183</v>
      </c>
      <c r="N18" s="581" t="s">
        <v>183</v>
      </c>
      <c r="O18" s="577" t="s">
        <v>183</v>
      </c>
      <c r="P18" s="581" t="s">
        <v>183</v>
      </c>
      <c r="Q18" s="579" t="s">
        <v>183</v>
      </c>
      <c r="R18" s="581" t="s">
        <v>183</v>
      </c>
      <c r="S18" s="579" t="s">
        <v>183</v>
      </c>
      <c r="T18" s="581" t="s">
        <v>183</v>
      </c>
      <c r="U18" s="577" t="s">
        <v>183</v>
      </c>
      <c r="V18" s="581" t="s">
        <v>183</v>
      </c>
      <c r="W18" s="579" t="s">
        <v>183</v>
      </c>
      <c r="X18" s="581" t="s">
        <v>183</v>
      </c>
      <c r="Y18" s="579" t="s">
        <v>183</v>
      </c>
      <c r="Z18" s="581" t="s">
        <v>183</v>
      </c>
      <c r="AA18" s="577" t="s">
        <v>183</v>
      </c>
      <c r="AB18" s="581" t="s">
        <v>183</v>
      </c>
      <c r="AC18" s="579" t="s">
        <v>183</v>
      </c>
      <c r="AD18" s="581" t="s">
        <v>183</v>
      </c>
      <c r="AE18" s="579" t="s">
        <v>183</v>
      </c>
      <c r="AF18" s="581" t="s">
        <v>183</v>
      </c>
      <c r="AG18" s="577" t="s">
        <v>183</v>
      </c>
      <c r="AH18" s="581" t="s">
        <v>183</v>
      </c>
      <c r="AI18" s="579" t="s">
        <v>183</v>
      </c>
      <c r="AJ18" s="581" t="s">
        <v>183</v>
      </c>
      <c r="AK18" s="579" t="s">
        <v>183</v>
      </c>
      <c r="AL18" s="581" t="s">
        <v>183</v>
      </c>
      <c r="AM18" s="577" t="s">
        <v>183</v>
      </c>
      <c r="AN18" s="581" t="s">
        <v>183</v>
      </c>
      <c r="AO18" s="577" t="s">
        <v>183</v>
      </c>
      <c r="AP18" s="581" t="s">
        <v>183</v>
      </c>
      <c r="AQ18" s="579" t="s">
        <v>183</v>
      </c>
      <c r="AR18" s="581" t="s">
        <v>183</v>
      </c>
      <c r="AS18" s="579" t="s">
        <v>183</v>
      </c>
      <c r="AT18" s="582" t="s">
        <v>183</v>
      </c>
    </row>
    <row r="19" spans="2:46" s="55" customFormat="1" ht="30" customHeight="1" x14ac:dyDescent="0.25">
      <c r="B19" s="94" t="s">
        <v>276</v>
      </c>
      <c r="C19" s="583">
        <v>7.2682389423861595</v>
      </c>
      <c r="D19" s="584">
        <v>-0.13036915930711235</v>
      </c>
      <c r="E19" s="585">
        <v>8.5553749227405174</v>
      </c>
      <c r="F19" s="584">
        <v>-0.5930697737666879</v>
      </c>
      <c r="G19" s="585">
        <v>7.6777953266018564</v>
      </c>
      <c r="H19" s="586">
        <v>-0.30904301579553639</v>
      </c>
      <c r="I19" s="583">
        <v>7.7539805172254628</v>
      </c>
      <c r="J19" s="584">
        <v>-0.13834520390595539</v>
      </c>
      <c r="K19" s="585">
        <v>8.5661542288158028</v>
      </c>
      <c r="L19" s="584">
        <v>-0.56797917415977039</v>
      </c>
      <c r="M19" s="585">
        <v>8.0414529586840704</v>
      </c>
      <c r="N19" s="586">
        <v>-0.32124077723614342</v>
      </c>
      <c r="O19" s="583">
        <v>7.7216752382421436</v>
      </c>
      <c r="P19" s="584">
        <v>-0.57778363668863442</v>
      </c>
      <c r="Q19" s="585">
        <v>8.5639653124644095</v>
      </c>
      <c r="R19" s="584">
        <v>-0.114802119309795</v>
      </c>
      <c r="S19" s="585">
        <v>8.126400118830535</v>
      </c>
      <c r="T19" s="586">
        <v>-0.36693966617529483</v>
      </c>
      <c r="U19" s="583">
        <v>7.9252137126824778</v>
      </c>
      <c r="V19" s="584">
        <v>-0.19514689212878267</v>
      </c>
      <c r="W19" s="585">
        <v>9.0639496911679629</v>
      </c>
      <c r="X19" s="584">
        <v>-0.98551591764457314</v>
      </c>
      <c r="Y19" s="585">
        <v>8.2219317424840401</v>
      </c>
      <c r="Z19" s="586">
        <v>-0.41485652077122914</v>
      </c>
      <c r="AA19" s="583">
        <v>7.4152951847684836</v>
      </c>
      <c r="AB19" s="584">
        <v>-0.10359800761058491</v>
      </c>
      <c r="AC19" s="585">
        <v>8.5380661148310217</v>
      </c>
      <c r="AD19" s="584">
        <v>-0.7743942297441162</v>
      </c>
      <c r="AE19" s="585">
        <v>7.6944151358861266</v>
      </c>
      <c r="AF19" s="586">
        <v>-0.23941099492601037</v>
      </c>
      <c r="AG19" s="583">
        <v>7.7159291368262348</v>
      </c>
      <c r="AH19" s="584">
        <v>-0.11230715273453296</v>
      </c>
      <c r="AI19" s="585">
        <v>8.7052634725169629</v>
      </c>
      <c r="AJ19" s="584">
        <v>-0.7773118482268746</v>
      </c>
      <c r="AK19" s="585">
        <v>7.9649064083132437</v>
      </c>
      <c r="AL19" s="586">
        <v>-0.26591881631150471</v>
      </c>
      <c r="AM19" s="583">
        <v>2.3720443607449258</v>
      </c>
      <c r="AN19" s="586">
        <v>3.1913299845650389E-2</v>
      </c>
      <c r="AO19" s="583">
        <v>2.8654125625706444</v>
      </c>
      <c r="AP19" s="584">
        <v>-0.42756072430508141</v>
      </c>
      <c r="AQ19" s="585">
        <v>6.8827726809378182</v>
      </c>
      <c r="AR19" s="584">
        <v>-0.77888509899431924</v>
      </c>
      <c r="AS19" s="585">
        <v>3.6367016765607674</v>
      </c>
      <c r="AT19" s="586">
        <v>-0.38338706890111274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368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 t="s">
        <v>183</v>
      </c>
      <c r="D10" s="578" t="s">
        <v>183</v>
      </c>
      <c r="E10" s="579" t="s">
        <v>183</v>
      </c>
      <c r="F10" s="578" t="s">
        <v>183</v>
      </c>
      <c r="G10" s="579" t="s">
        <v>183</v>
      </c>
      <c r="H10" s="578" t="s">
        <v>183</v>
      </c>
      <c r="I10" s="579" t="s">
        <v>183</v>
      </c>
      <c r="J10" s="578" t="s">
        <v>183</v>
      </c>
      <c r="K10" s="579" t="s">
        <v>183</v>
      </c>
      <c r="L10" s="578" t="s">
        <v>183</v>
      </c>
      <c r="M10" s="579" t="s">
        <v>183</v>
      </c>
      <c r="N10" s="578" t="s">
        <v>183</v>
      </c>
      <c r="O10" s="579" t="s">
        <v>183</v>
      </c>
      <c r="P10" s="578" t="s">
        <v>183</v>
      </c>
      <c r="Q10" s="579" t="s">
        <v>183</v>
      </c>
      <c r="R10" s="610" t="s">
        <v>183</v>
      </c>
    </row>
    <row r="11" spans="2:18" s="4" customFormat="1" x14ac:dyDescent="0.25">
      <c r="B11" s="114" t="s">
        <v>118</v>
      </c>
      <c r="C11" s="608" t="s">
        <v>183</v>
      </c>
      <c r="D11" s="578" t="s">
        <v>183</v>
      </c>
      <c r="E11" s="579" t="s">
        <v>183</v>
      </c>
      <c r="F11" s="578" t="s">
        <v>183</v>
      </c>
      <c r="G11" s="579" t="s">
        <v>183</v>
      </c>
      <c r="H11" s="578" t="s">
        <v>183</v>
      </c>
      <c r="I11" s="579" t="s">
        <v>183</v>
      </c>
      <c r="J11" s="578" t="s">
        <v>183</v>
      </c>
      <c r="K11" s="579" t="s">
        <v>183</v>
      </c>
      <c r="L11" s="578" t="s">
        <v>183</v>
      </c>
      <c r="M11" s="579" t="s">
        <v>183</v>
      </c>
      <c r="N11" s="578" t="s">
        <v>183</v>
      </c>
      <c r="O11" s="579" t="s">
        <v>183</v>
      </c>
      <c r="P11" s="578" t="s">
        <v>183</v>
      </c>
      <c r="Q11" s="579" t="s">
        <v>183</v>
      </c>
      <c r="R11" s="610" t="s">
        <v>183</v>
      </c>
    </row>
    <row r="12" spans="2:18" s="4" customFormat="1" x14ac:dyDescent="0.25">
      <c r="B12" s="114" t="s">
        <v>119</v>
      </c>
      <c r="C12" s="608" t="s">
        <v>183</v>
      </c>
      <c r="D12" s="578" t="s">
        <v>183</v>
      </c>
      <c r="E12" s="579" t="s">
        <v>183</v>
      </c>
      <c r="F12" s="578" t="s">
        <v>183</v>
      </c>
      <c r="G12" s="579" t="s">
        <v>183</v>
      </c>
      <c r="H12" s="578" t="s">
        <v>183</v>
      </c>
      <c r="I12" s="579" t="s">
        <v>183</v>
      </c>
      <c r="J12" s="578" t="s">
        <v>183</v>
      </c>
      <c r="K12" s="579" t="s">
        <v>183</v>
      </c>
      <c r="L12" s="578" t="s">
        <v>183</v>
      </c>
      <c r="M12" s="579" t="s">
        <v>183</v>
      </c>
      <c r="N12" s="578" t="s">
        <v>183</v>
      </c>
      <c r="O12" s="579" t="s">
        <v>183</v>
      </c>
      <c r="P12" s="578" t="s">
        <v>183</v>
      </c>
      <c r="Q12" s="579" t="s">
        <v>183</v>
      </c>
      <c r="R12" s="610" t="s">
        <v>183</v>
      </c>
    </row>
    <row r="13" spans="2:18" s="4" customFormat="1" x14ac:dyDescent="0.25">
      <c r="B13" s="114" t="s">
        <v>120</v>
      </c>
      <c r="C13" s="608" t="s">
        <v>183</v>
      </c>
      <c r="D13" s="578" t="s">
        <v>183</v>
      </c>
      <c r="E13" s="579" t="s">
        <v>183</v>
      </c>
      <c r="F13" s="578" t="s">
        <v>183</v>
      </c>
      <c r="G13" s="579" t="s">
        <v>183</v>
      </c>
      <c r="H13" s="578" t="s">
        <v>183</v>
      </c>
      <c r="I13" s="579" t="s">
        <v>183</v>
      </c>
      <c r="J13" s="578" t="s">
        <v>183</v>
      </c>
      <c r="K13" s="579" t="s">
        <v>183</v>
      </c>
      <c r="L13" s="578" t="s">
        <v>183</v>
      </c>
      <c r="M13" s="579" t="s">
        <v>183</v>
      </c>
      <c r="N13" s="578" t="s">
        <v>183</v>
      </c>
      <c r="O13" s="579" t="s">
        <v>183</v>
      </c>
      <c r="P13" s="578" t="s">
        <v>183</v>
      </c>
      <c r="Q13" s="579" t="s">
        <v>183</v>
      </c>
      <c r="R13" s="610" t="s">
        <v>183</v>
      </c>
    </row>
    <row r="14" spans="2:18" s="4" customFormat="1" x14ac:dyDescent="0.25">
      <c r="B14" s="114" t="s">
        <v>121</v>
      </c>
      <c r="C14" s="608" t="s">
        <v>183</v>
      </c>
      <c r="D14" s="578" t="s">
        <v>183</v>
      </c>
      <c r="E14" s="579" t="s">
        <v>183</v>
      </c>
      <c r="F14" s="578" t="s">
        <v>183</v>
      </c>
      <c r="G14" s="579" t="s">
        <v>183</v>
      </c>
      <c r="H14" s="578" t="s">
        <v>183</v>
      </c>
      <c r="I14" s="579" t="s">
        <v>183</v>
      </c>
      <c r="J14" s="578" t="s">
        <v>183</v>
      </c>
      <c r="K14" s="579" t="s">
        <v>183</v>
      </c>
      <c r="L14" s="578" t="s">
        <v>183</v>
      </c>
      <c r="M14" s="579" t="s">
        <v>183</v>
      </c>
      <c r="N14" s="578" t="s">
        <v>183</v>
      </c>
      <c r="O14" s="579" t="s">
        <v>183</v>
      </c>
      <c r="P14" s="578" t="s">
        <v>183</v>
      </c>
      <c r="Q14" s="579" t="s">
        <v>183</v>
      </c>
      <c r="R14" s="610" t="s">
        <v>183</v>
      </c>
    </row>
    <row r="15" spans="2:18" s="4" customFormat="1" x14ac:dyDescent="0.25">
      <c r="B15" s="114" t="s">
        <v>136</v>
      </c>
      <c r="C15" s="608" t="s">
        <v>183</v>
      </c>
      <c r="D15" s="578" t="s">
        <v>183</v>
      </c>
      <c r="E15" s="579" t="s">
        <v>183</v>
      </c>
      <c r="F15" s="578" t="s">
        <v>183</v>
      </c>
      <c r="G15" s="579" t="s">
        <v>183</v>
      </c>
      <c r="H15" s="578" t="s">
        <v>183</v>
      </c>
      <c r="I15" s="579" t="s">
        <v>183</v>
      </c>
      <c r="J15" s="578" t="s">
        <v>183</v>
      </c>
      <c r="K15" s="579" t="s">
        <v>183</v>
      </c>
      <c r="L15" s="578" t="s">
        <v>183</v>
      </c>
      <c r="M15" s="579" t="s">
        <v>183</v>
      </c>
      <c r="N15" s="578" t="s">
        <v>183</v>
      </c>
      <c r="O15" s="579" t="s">
        <v>183</v>
      </c>
      <c r="P15" s="578" t="s">
        <v>183</v>
      </c>
      <c r="Q15" s="579" t="s">
        <v>183</v>
      </c>
      <c r="R15" s="610" t="s">
        <v>183</v>
      </c>
    </row>
    <row r="16" spans="2:18" s="4" customFormat="1" x14ac:dyDescent="0.25">
      <c r="B16" s="114" t="s">
        <v>110</v>
      </c>
      <c r="C16" s="608" t="s">
        <v>183</v>
      </c>
      <c r="D16" s="578" t="s">
        <v>183</v>
      </c>
      <c r="E16" s="579" t="s">
        <v>183</v>
      </c>
      <c r="F16" s="578" t="s">
        <v>183</v>
      </c>
      <c r="G16" s="579" t="s">
        <v>183</v>
      </c>
      <c r="H16" s="578" t="s">
        <v>183</v>
      </c>
      <c r="I16" s="579" t="s">
        <v>183</v>
      </c>
      <c r="J16" s="578" t="s">
        <v>183</v>
      </c>
      <c r="K16" s="579" t="s">
        <v>183</v>
      </c>
      <c r="L16" s="578" t="s">
        <v>183</v>
      </c>
      <c r="M16" s="579" t="s">
        <v>183</v>
      </c>
      <c r="N16" s="578" t="s">
        <v>183</v>
      </c>
      <c r="O16" s="579" t="s">
        <v>183</v>
      </c>
      <c r="P16" s="578" t="s">
        <v>183</v>
      </c>
      <c r="Q16" s="579" t="s">
        <v>183</v>
      </c>
      <c r="R16" s="610" t="s">
        <v>183</v>
      </c>
    </row>
    <row r="17" spans="2:18" s="4" customFormat="1" x14ac:dyDescent="0.25">
      <c r="B17" s="114" t="s">
        <v>111</v>
      </c>
      <c r="C17" s="608" t="s">
        <v>183</v>
      </c>
      <c r="D17" s="578" t="s">
        <v>183</v>
      </c>
      <c r="E17" s="579" t="s">
        <v>183</v>
      </c>
      <c r="F17" s="578" t="s">
        <v>183</v>
      </c>
      <c r="G17" s="579" t="s">
        <v>183</v>
      </c>
      <c r="H17" s="578" t="s">
        <v>183</v>
      </c>
      <c r="I17" s="579" t="s">
        <v>183</v>
      </c>
      <c r="J17" s="578" t="s">
        <v>183</v>
      </c>
      <c r="K17" s="579" t="s">
        <v>183</v>
      </c>
      <c r="L17" s="578" t="s">
        <v>183</v>
      </c>
      <c r="M17" s="579" t="s">
        <v>183</v>
      </c>
      <c r="N17" s="578" t="s">
        <v>183</v>
      </c>
      <c r="O17" s="579" t="s">
        <v>183</v>
      </c>
      <c r="P17" s="578" t="s">
        <v>183</v>
      </c>
      <c r="Q17" s="579" t="s">
        <v>183</v>
      </c>
      <c r="R17" s="610" t="s">
        <v>183</v>
      </c>
    </row>
    <row r="18" spans="2:18" s="55" customFormat="1" ht="33.75" customHeight="1" x14ac:dyDescent="0.25">
      <c r="B18" s="94" t="s">
        <v>276</v>
      </c>
      <c r="C18" s="611">
        <v>3.7370674277559757</v>
      </c>
      <c r="D18" s="584">
        <v>-0.21530866330624665</v>
      </c>
      <c r="E18" s="585">
        <v>4.0922404695339836</v>
      </c>
      <c r="F18" s="584">
        <v>-0.4659946985962371</v>
      </c>
      <c r="G18" s="585">
        <v>7.0292368482468355</v>
      </c>
      <c r="H18" s="584">
        <v>1.8179708468068156E-2</v>
      </c>
      <c r="I18" s="585">
        <v>7.8048566669588846</v>
      </c>
      <c r="J18" s="584">
        <v>-0.22689767602516842</v>
      </c>
      <c r="K18" s="585">
        <v>6.8790916024240429</v>
      </c>
      <c r="L18" s="584">
        <v>8.64883796140683E-2</v>
      </c>
      <c r="M18" s="585">
        <v>7.2682389423861595</v>
      </c>
      <c r="N18" s="584">
        <v>-0.13036915930711235</v>
      </c>
      <c r="O18" s="585">
        <v>8.5553749227405174</v>
      </c>
      <c r="P18" s="584">
        <v>-0.5930697737666879</v>
      </c>
      <c r="Q18" s="585">
        <v>7.6777953266018564</v>
      </c>
      <c r="R18" s="612">
        <v>-0.30904301579553639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2" t="s">
        <v>337</v>
      </c>
      <c r="C3" s="762"/>
      <c r="D3" s="762"/>
      <c r="E3" s="762"/>
    </row>
    <row r="4" spans="2:6" ht="6" customHeight="1" thickBot="1" x14ac:dyDescent="0.3"/>
    <row r="5" spans="2:6" ht="28.5" customHeight="1" x14ac:dyDescent="0.25">
      <c r="C5" s="12" t="s">
        <v>277</v>
      </c>
      <c r="D5" s="618" t="s">
        <v>276</v>
      </c>
      <c r="E5" s="618" t="s">
        <v>78</v>
      </c>
    </row>
    <row r="6" spans="2:6" ht="15" customHeight="1" x14ac:dyDescent="0.25">
      <c r="B6" s="43" t="s">
        <v>201</v>
      </c>
      <c r="C6" s="619">
        <v>8.2308252246247484</v>
      </c>
      <c r="D6" s="619">
        <v>7.9649064083132437</v>
      </c>
      <c r="E6" s="556">
        <v>-0.26591881631150471</v>
      </c>
    </row>
    <row r="7" spans="2:6" s="4" customFormat="1" x14ac:dyDescent="0.25">
      <c r="B7" s="25" t="s">
        <v>202</v>
      </c>
      <c r="C7" s="620">
        <v>7.8282362895607678</v>
      </c>
      <c r="D7" s="620">
        <v>7.7159291368262348</v>
      </c>
      <c r="E7" s="34">
        <v>-0.11230715273453296</v>
      </c>
    </row>
    <row r="8" spans="2:6" s="4" customFormat="1" x14ac:dyDescent="0.25">
      <c r="B8" s="28" t="s">
        <v>203</v>
      </c>
      <c r="C8" s="621">
        <v>9.4825753207438375</v>
      </c>
      <c r="D8" s="621">
        <v>8.7052634725169629</v>
      </c>
      <c r="E8" s="557">
        <v>-0.7773118482268746</v>
      </c>
    </row>
    <row r="9" spans="2:6" s="40" customFormat="1" ht="6" customHeight="1" x14ac:dyDescent="0.25">
      <c r="B9" s="772"/>
      <c r="C9" s="772"/>
      <c r="D9" s="772"/>
      <c r="E9" s="772"/>
      <c r="F9" s="4"/>
    </row>
    <row r="10" spans="2:6" s="4" customFormat="1" ht="15" customHeight="1" x14ac:dyDescent="0.25">
      <c r="B10" s="773" t="s">
        <v>94</v>
      </c>
      <c r="C10" s="773"/>
      <c r="D10" s="773"/>
      <c r="E10" s="773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62" t="s">
        <v>369</v>
      </c>
      <c r="C3" s="762"/>
      <c r="D3" s="762"/>
      <c r="E3" s="762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277</v>
      </c>
      <c r="D5" s="623" t="s">
        <v>276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204</v>
      </c>
      <c r="C7" s="625">
        <v>7.9868383423973928</v>
      </c>
      <c r="D7" s="625">
        <v>7.6777953266018564</v>
      </c>
      <c r="E7" s="558">
        <v>-0.30904301579553639</v>
      </c>
    </row>
    <row r="8" spans="2:5" s="4" customFormat="1" x14ac:dyDescent="0.25">
      <c r="B8" s="25" t="s">
        <v>205</v>
      </c>
      <c r="C8" s="620">
        <v>7.3986081016932719</v>
      </c>
      <c r="D8" s="620">
        <v>7.2682389423861595</v>
      </c>
      <c r="E8" s="34">
        <v>-0.13036915930711235</v>
      </c>
    </row>
    <row r="9" spans="2:5" s="4" customFormat="1" x14ac:dyDescent="0.25">
      <c r="B9" s="28" t="s">
        <v>206</v>
      </c>
      <c r="C9" s="626">
        <v>9.1484446965072053</v>
      </c>
      <c r="D9" s="626">
        <v>8.5553749227405174</v>
      </c>
      <c r="E9" s="36">
        <v>-0.5930697737666879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204</v>
      </c>
      <c r="C11" s="625">
        <v>8.3626937359202138</v>
      </c>
      <c r="D11" s="625">
        <v>8.0414529586840704</v>
      </c>
      <c r="E11" s="558">
        <v>-0.32124077723614342</v>
      </c>
    </row>
    <row r="12" spans="2:5" s="4" customFormat="1" x14ac:dyDescent="0.25">
      <c r="B12" s="25" t="s">
        <v>205</v>
      </c>
      <c r="C12" s="620">
        <v>7.8923257211314182</v>
      </c>
      <c r="D12" s="620">
        <v>7.7539805172254628</v>
      </c>
      <c r="E12" s="34">
        <v>-0.13834520390595539</v>
      </c>
    </row>
    <row r="13" spans="2:5" s="4" customFormat="1" x14ac:dyDescent="0.25">
      <c r="B13" s="28" t="s">
        <v>206</v>
      </c>
      <c r="C13" s="626">
        <v>9.1341334029755732</v>
      </c>
      <c r="D13" s="626">
        <v>8.5661542288158028</v>
      </c>
      <c r="E13" s="36">
        <v>-0.56797917415977039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204</v>
      </c>
      <c r="C15" s="625">
        <v>8.4933397850058299</v>
      </c>
      <c r="D15" s="625">
        <v>8.126400118830535</v>
      </c>
      <c r="E15" s="558">
        <v>-0.36693966617529483</v>
      </c>
    </row>
    <row r="16" spans="2:5" s="4" customFormat="1" x14ac:dyDescent="0.25">
      <c r="B16" s="69" t="s">
        <v>205</v>
      </c>
      <c r="C16" s="620">
        <v>8.2994588749307781</v>
      </c>
      <c r="D16" s="620">
        <v>7.7216752382421436</v>
      </c>
      <c r="E16" s="34">
        <v>-0.57778363668863442</v>
      </c>
    </row>
    <row r="17" spans="2:5" s="4" customFormat="1" x14ac:dyDescent="0.25">
      <c r="B17" s="70" t="s">
        <v>206</v>
      </c>
      <c r="C17" s="626">
        <v>8.6787674317742045</v>
      </c>
      <c r="D17" s="626">
        <v>8.5639653124644095</v>
      </c>
      <c r="E17" s="36">
        <v>-0.114802119309795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204</v>
      </c>
      <c r="C19" s="625">
        <v>8.6367882632552693</v>
      </c>
      <c r="D19" s="625">
        <v>8.2219317424840401</v>
      </c>
      <c r="E19" s="558">
        <v>-0.41485652077122914</v>
      </c>
    </row>
    <row r="20" spans="2:5" s="4" customFormat="1" x14ac:dyDescent="0.25">
      <c r="B20" s="69" t="s">
        <v>205</v>
      </c>
      <c r="C20" s="620">
        <v>8.1203606048112604</v>
      </c>
      <c r="D20" s="620">
        <v>7.9252137126824778</v>
      </c>
      <c r="E20" s="34">
        <v>-0.19514689212878267</v>
      </c>
    </row>
    <row r="21" spans="2:5" s="4" customFormat="1" x14ac:dyDescent="0.25">
      <c r="B21" s="70" t="s">
        <v>206</v>
      </c>
      <c r="C21" s="626">
        <v>10.049465608812536</v>
      </c>
      <c r="D21" s="626">
        <v>9.0639496911679629</v>
      </c>
      <c r="E21" s="36">
        <v>-0.98551591764457314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204</v>
      </c>
      <c r="C23" s="625">
        <v>7.9338261308121369</v>
      </c>
      <c r="D23" s="625">
        <v>7.6944151358861266</v>
      </c>
      <c r="E23" s="558">
        <v>-0.23941099492601037</v>
      </c>
    </row>
    <row r="24" spans="2:5" s="4" customFormat="1" x14ac:dyDescent="0.25">
      <c r="B24" s="25" t="s">
        <v>205</v>
      </c>
      <c r="C24" s="620">
        <v>7.5188931923790685</v>
      </c>
      <c r="D24" s="620">
        <v>7.4152951847684836</v>
      </c>
      <c r="E24" s="34">
        <v>-0.10359800761058491</v>
      </c>
    </row>
    <row r="25" spans="2:5" s="4" customFormat="1" x14ac:dyDescent="0.25">
      <c r="B25" s="28" t="s">
        <v>206</v>
      </c>
      <c r="C25" s="626">
        <v>9.3124603445751379</v>
      </c>
      <c r="D25" s="626">
        <v>8.5380661148310217</v>
      </c>
      <c r="E25" s="36">
        <v>-0.7743942297441162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204</v>
      </c>
      <c r="C27" s="625">
        <v>8.2308252246247484</v>
      </c>
      <c r="D27" s="625">
        <v>7.9649064083132437</v>
      </c>
      <c r="E27" s="558">
        <v>-0.26591881631150471</v>
      </c>
    </row>
    <row r="28" spans="2:5" s="4" customFormat="1" x14ac:dyDescent="0.25">
      <c r="B28" s="69" t="s">
        <v>205</v>
      </c>
      <c r="C28" s="620">
        <v>7.8282362895607678</v>
      </c>
      <c r="D28" s="620">
        <v>7.7159291368262348</v>
      </c>
      <c r="E28" s="34">
        <v>-0.11230715273453296</v>
      </c>
    </row>
    <row r="29" spans="2:5" s="4" customFormat="1" x14ac:dyDescent="0.25">
      <c r="B29" s="70" t="s">
        <v>206</v>
      </c>
      <c r="C29" s="626">
        <v>9.4825753207438375</v>
      </c>
      <c r="D29" s="626">
        <v>8.7052634725169629</v>
      </c>
      <c r="E29" s="36">
        <v>-0.7773118482268746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204</v>
      </c>
      <c r="C31" s="625">
        <v>2.3401310608992754</v>
      </c>
      <c r="D31" s="625">
        <v>2.3720443607449258</v>
      </c>
      <c r="E31" s="558">
        <v>3.1913299845650389E-2</v>
      </c>
    </row>
    <row r="32" spans="2:5" s="4" customFormat="1" x14ac:dyDescent="0.25">
      <c r="B32" s="25" t="s">
        <v>205</v>
      </c>
      <c r="C32" s="620">
        <v>2.3401310608992754</v>
      </c>
      <c r="D32" s="620">
        <v>2.3720443607449258</v>
      </c>
      <c r="E32" s="34">
        <v>3.1913299845650389E-2</v>
      </c>
    </row>
    <row r="33" spans="2:5" s="4" customFormat="1" x14ac:dyDescent="0.25">
      <c r="B33" s="28" t="s">
        <v>206</v>
      </c>
      <c r="C33" s="621" t="s">
        <v>183</v>
      </c>
      <c r="D33" s="621">
        <v>0.3822940145254195</v>
      </c>
      <c r="E33" s="557" t="s">
        <v>183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204</v>
      </c>
      <c r="C35" s="625">
        <v>4.0200887454618801</v>
      </c>
      <c r="D35" s="625">
        <v>3.6367016765607674</v>
      </c>
      <c r="E35" s="558">
        <v>-0.38338706890111274</v>
      </c>
    </row>
    <row r="36" spans="2:5" s="4" customFormat="1" x14ac:dyDescent="0.25">
      <c r="B36" s="25" t="s">
        <v>205</v>
      </c>
      <c r="C36" s="620">
        <v>3.2929732868757258</v>
      </c>
      <c r="D36" s="620">
        <v>2.8654125625706444</v>
      </c>
      <c r="E36" s="34">
        <v>-0.42756072430508141</v>
      </c>
    </row>
    <row r="37" spans="2:5" s="4" customFormat="1" x14ac:dyDescent="0.25">
      <c r="B37" s="28" t="s">
        <v>206</v>
      </c>
      <c r="C37" s="626">
        <v>7.6616577799321375</v>
      </c>
      <c r="D37" s="626">
        <v>6.8827726809378182</v>
      </c>
      <c r="E37" s="36">
        <v>-0.77888509899431924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73" t="s">
        <v>94</v>
      </c>
      <c r="C39" s="773"/>
      <c r="D39" s="773"/>
      <c r="E39" s="773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2" t="s">
        <v>370</v>
      </c>
      <c r="C3" s="762"/>
      <c r="D3" s="762"/>
      <c r="E3" s="762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277</v>
      </c>
      <c r="D5" s="623" t="s">
        <v>276</v>
      </c>
      <c r="E5" s="12" t="s">
        <v>78</v>
      </c>
    </row>
    <row r="6" spans="2:5" ht="15.75" x14ac:dyDescent="0.25">
      <c r="B6" s="60" t="s">
        <v>207</v>
      </c>
      <c r="C6" s="631">
        <v>7.9868383423973928</v>
      </c>
      <c r="D6" s="631">
        <v>7.6777953266018564</v>
      </c>
      <c r="E6" s="561">
        <v>-0.30904301579553639</v>
      </c>
    </row>
    <row r="7" spans="2:5" s="4" customFormat="1" x14ac:dyDescent="0.25">
      <c r="B7" s="22" t="s">
        <v>96</v>
      </c>
      <c r="C7" s="632">
        <v>8.3626937359202138</v>
      </c>
      <c r="D7" s="632">
        <v>8.0414529586840704</v>
      </c>
      <c r="E7" s="633">
        <v>-0.32124077723614342</v>
      </c>
    </row>
    <row r="8" spans="2:5" s="4" customFormat="1" x14ac:dyDescent="0.25">
      <c r="B8" s="75" t="s">
        <v>98</v>
      </c>
      <c r="C8" s="620">
        <v>8.4933397850058299</v>
      </c>
      <c r="D8" s="620">
        <v>8.126400118830535</v>
      </c>
      <c r="E8" s="34">
        <v>-0.36693966617529483</v>
      </c>
    </row>
    <row r="9" spans="2:5" s="4" customFormat="1" x14ac:dyDescent="0.25">
      <c r="B9" s="75" t="s">
        <v>100</v>
      </c>
      <c r="C9" s="620">
        <v>8.6367882632552693</v>
      </c>
      <c r="D9" s="620">
        <v>8.2219317424840401</v>
      </c>
      <c r="E9" s="34">
        <v>-0.41485652077122914</v>
      </c>
    </row>
    <row r="10" spans="2:5" s="4" customFormat="1" x14ac:dyDescent="0.25">
      <c r="B10" s="25" t="s">
        <v>102</v>
      </c>
      <c r="C10" s="620">
        <v>7.9338261308121369</v>
      </c>
      <c r="D10" s="620">
        <v>7.6944151358861266</v>
      </c>
      <c r="E10" s="34">
        <v>-0.23941099492601037</v>
      </c>
    </row>
    <row r="11" spans="2:5" s="4" customFormat="1" x14ac:dyDescent="0.25">
      <c r="B11" s="75" t="s">
        <v>104</v>
      </c>
      <c r="C11" s="620">
        <v>8.2308252246247484</v>
      </c>
      <c r="D11" s="620">
        <v>7.9649064083132437</v>
      </c>
      <c r="E11" s="34">
        <v>-0.26591881631150471</v>
      </c>
    </row>
    <row r="12" spans="2:5" s="4" customFormat="1" x14ac:dyDescent="0.25">
      <c r="B12" s="25" t="s">
        <v>106</v>
      </c>
      <c r="C12" s="620">
        <v>2.3401310608992754</v>
      </c>
      <c r="D12" s="620">
        <v>2.3720443607449258</v>
      </c>
      <c r="E12" s="34">
        <v>3.1913299845650389E-2</v>
      </c>
    </row>
    <row r="13" spans="2:5" s="4" customFormat="1" x14ac:dyDescent="0.25">
      <c r="B13" s="25" t="s">
        <v>125</v>
      </c>
      <c r="C13" s="620">
        <v>4.0200887454618801</v>
      </c>
      <c r="D13" s="620">
        <v>3.6367016765607674</v>
      </c>
      <c r="E13" s="34">
        <v>-0.38338706890111274</v>
      </c>
    </row>
    <row r="14" spans="2:5" ht="15.75" x14ac:dyDescent="0.25">
      <c r="B14" s="60" t="s">
        <v>205</v>
      </c>
      <c r="C14" s="631">
        <v>7.3986081016932719</v>
      </c>
      <c r="D14" s="631">
        <v>7.2682389423861595</v>
      </c>
      <c r="E14" s="561">
        <v>-0.13036915930711235</v>
      </c>
    </row>
    <row r="15" spans="2:5" s="4" customFormat="1" x14ac:dyDescent="0.25">
      <c r="B15" s="22" t="s">
        <v>96</v>
      </c>
      <c r="C15" s="632">
        <v>7.8923257211314182</v>
      </c>
      <c r="D15" s="632">
        <v>7.7539805172254628</v>
      </c>
      <c r="E15" s="633">
        <v>-0.13834520390595539</v>
      </c>
    </row>
    <row r="16" spans="2:5" s="4" customFormat="1" x14ac:dyDescent="0.25">
      <c r="B16" s="75" t="s">
        <v>98</v>
      </c>
      <c r="C16" s="620">
        <v>8.2994588749307781</v>
      </c>
      <c r="D16" s="620">
        <v>7.7216752382421436</v>
      </c>
      <c r="E16" s="34">
        <v>-0.57778363668863442</v>
      </c>
    </row>
    <row r="17" spans="2:6" s="4" customFormat="1" x14ac:dyDescent="0.25">
      <c r="B17" s="75" t="s">
        <v>100</v>
      </c>
      <c r="C17" s="620">
        <v>8.1203606048112604</v>
      </c>
      <c r="D17" s="620">
        <v>7.9252137126824778</v>
      </c>
      <c r="E17" s="34">
        <v>-0.19514689212878267</v>
      </c>
    </row>
    <row r="18" spans="2:6" s="4" customFormat="1" x14ac:dyDescent="0.25">
      <c r="B18" s="25" t="s">
        <v>102</v>
      </c>
      <c r="C18" s="620">
        <v>7.5188931923790685</v>
      </c>
      <c r="D18" s="620">
        <v>7.4152951847684836</v>
      </c>
      <c r="E18" s="34">
        <v>-0.10359800761058491</v>
      </c>
    </row>
    <row r="19" spans="2:6" s="4" customFormat="1" x14ac:dyDescent="0.25">
      <c r="B19" s="75" t="s">
        <v>104</v>
      </c>
      <c r="C19" s="620">
        <v>7.8282362895607678</v>
      </c>
      <c r="D19" s="620">
        <v>7.7159291368262348</v>
      </c>
      <c r="E19" s="34">
        <v>-0.11230715273453296</v>
      </c>
    </row>
    <row r="20" spans="2:6" s="4" customFormat="1" x14ac:dyDescent="0.25">
      <c r="B20" s="25" t="s">
        <v>106</v>
      </c>
      <c r="C20" s="620">
        <v>2.3401310608992754</v>
      </c>
      <c r="D20" s="620">
        <v>2.3720443607449258</v>
      </c>
      <c r="E20" s="34">
        <v>3.1913299845650389E-2</v>
      </c>
    </row>
    <row r="21" spans="2:6" s="4" customFormat="1" x14ac:dyDescent="0.25">
      <c r="B21" s="25" t="s">
        <v>125</v>
      </c>
      <c r="C21" s="620">
        <v>3.2929732868757258</v>
      </c>
      <c r="D21" s="620">
        <v>2.8654125625706444</v>
      </c>
      <c r="E21" s="34">
        <v>-0.42756072430508141</v>
      </c>
    </row>
    <row r="22" spans="2:6" ht="15.75" x14ac:dyDescent="0.25">
      <c r="B22" s="60" t="s">
        <v>206</v>
      </c>
      <c r="C22" s="631">
        <v>9.1484446965072053</v>
      </c>
      <c r="D22" s="631">
        <v>8.5553749227405174</v>
      </c>
      <c r="E22" s="561">
        <v>-0.5930697737666879</v>
      </c>
    </row>
    <row r="23" spans="2:6" s="4" customFormat="1" x14ac:dyDescent="0.25">
      <c r="B23" s="22" t="s">
        <v>96</v>
      </c>
      <c r="C23" s="632">
        <v>9.1341334029755732</v>
      </c>
      <c r="D23" s="632">
        <v>8.5661542288158028</v>
      </c>
      <c r="E23" s="633">
        <v>-0.56797917415977039</v>
      </c>
    </row>
    <row r="24" spans="2:6" s="4" customFormat="1" x14ac:dyDescent="0.25">
      <c r="B24" s="75" t="s">
        <v>98</v>
      </c>
      <c r="C24" s="620">
        <v>8.6787674317742045</v>
      </c>
      <c r="D24" s="620">
        <v>8.5639653124644095</v>
      </c>
      <c r="E24" s="34">
        <v>-0.114802119309795</v>
      </c>
    </row>
    <row r="25" spans="2:6" s="4" customFormat="1" x14ac:dyDescent="0.25">
      <c r="B25" s="75" t="s">
        <v>100</v>
      </c>
      <c r="C25" s="620">
        <v>10.049465608812536</v>
      </c>
      <c r="D25" s="620">
        <v>9.0639496911679629</v>
      </c>
      <c r="E25" s="34">
        <v>-0.98551591764457314</v>
      </c>
    </row>
    <row r="26" spans="2:6" s="4" customFormat="1" x14ac:dyDescent="0.25">
      <c r="B26" s="25" t="s">
        <v>102</v>
      </c>
      <c r="C26" s="620">
        <v>9.3124603445751379</v>
      </c>
      <c r="D26" s="620">
        <v>8.5380661148310217</v>
      </c>
      <c r="E26" s="34">
        <v>-0.7743942297441162</v>
      </c>
    </row>
    <row r="27" spans="2:6" s="4" customFormat="1" x14ac:dyDescent="0.25">
      <c r="B27" s="75" t="s">
        <v>104</v>
      </c>
      <c r="C27" s="620">
        <v>9.4825753207438375</v>
      </c>
      <c r="D27" s="620">
        <v>8.7052634725169629</v>
      </c>
      <c r="E27" s="34">
        <v>-0.7773118482268746</v>
      </c>
    </row>
    <row r="28" spans="2:6" s="4" customFormat="1" x14ac:dyDescent="0.25">
      <c r="B28" s="25" t="s">
        <v>106</v>
      </c>
      <c r="C28" s="634" t="s">
        <v>183</v>
      </c>
      <c r="D28" s="634">
        <v>0.3822940145254195</v>
      </c>
      <c r="E28" s="563" t="s">
        <v>183</v>
      </c>
      <c r="F28" s="117"/>
    </row>
    <row r="29" spans="2:6" s="4" customFormat="1" x14ac:dyDescent="0.25">
      <c r="B29" s="25" t="s">
        <v>125</v>
      </c>
      <c r="C29" s="620">
        <v>7.6616577799321375</v>
      </c>
      <c r="D29" s="620">
        <v>6.8827726809378182</v>
      </c>
      <c r="E29" s="34">
        <v>-0.77888509899431924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73" t="s">
        <v>94</v>
      </c>
      <c r="C31" s="773"/>
      <c r="D31" s="773"/>
      <c r="E31" s="773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62" t="s">
        <v>371</v>
      </c>
      <c r="C3" s="762"/>
      <c r="D3" s="762"/>
      <c r="E3" s="76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277</v>
      </c>
      <c r="D5" s="12" t="s">
        <v>276</v>
      </c>
      <c r="E5" s="12" t="s">
        <v>78</v>
      </c>
      <c r="Q5" s="1" t="s">
        <v>143</v>
      </c>
    </row>
    <row r="6" spans="2:17" ht="18.75" x14ac:dyDescent="0.3">
      <c r="B6" s="161" t="s">
        <v>198</v>
      </c>
      <c r="C6" s="635">
        <v>7.9868383423973928</v>
      </c>
      <c r="D6" s="635">
        <v>7.6777953266018564</v>
      </c>
      <c r="E6" s="636">
        <v>-0.30904301579553639</v>
      </c>
      <c r="Q6" s="1" t="s">
        <v>145</v>
      </c>
    </row>
    <row r="7" spans="2:17" ht="15.75" x14ac:dyDescent="0.25">
      <c r="B7" s="165" t="s">
        <v>199</v>
      </c>
      <c r="C7" s="637">
        <v>7.3986081016932719</v>
      </c>
      <c r="D7" s="637">
        <v>7.2682389423861595</v>
      </c>
      <c r="E7" s="638">
        <v>-0.13036915930711235</v>
      </c>
      <c r="Q7" s="1" t="s">
        <v>146</v>
      </c>
    </row>
    <row r="8" spans="2:17" s="4" customFormat="1" x14ac:dyDescent="0.25">
      <c r="B8" s="22" t="s">
        <v>141</v>
      </c>
      <c r="C8" s="639">
        <v>6.7926032228099746</v>
      </c>
      <c r="D8" s="639">
        <v>6.8790916024240429</v>
      </c>
      <c r="E8" s="31">
        <v>8.64883796140683E-2</v>
      </c>
      <c r="Q8" s="1" t="s">
        <v>147</v>
      </c>
    </row>
    <row r="9" spans="2:17" s="4" customFormat="1" x14ac:dyDescent="0.25">
      <c r="B9" s="25" t="s">
        <v>142</v>
      </c>
      <c r="C9" s="620">
        <v>8.031754342984053</v>
      </c>
      <c r="D9" s="620">
        <v>7.8048566669588846</v>
      </c>
      <c r="E9" s="33">
        <v>-0.22689767602516842</v>
      </c>
      <c r="Q9" s="1"/>
    </row>
    <row r="10" spans="2:17" s="4" customFormat="1" x14ac:dyDescent="0.25">
      <c r="B10" s="25" t="s">
        <v>143</v>
      </c>
      <c r="C10" s="620">
        <v>7.0110571397787673</v>
      </c>
      <c r="D10" s="620">
        <v>7.0292368482468355</v>
      </c>
      <c r="E10" s="33">
        <v>1.8179708468068156E-2</v>
      </c>
      <c r="Q10" s="1"/>
    </row>
    <row r="11" spans="2:17" s="4" customFormat="1" x14ac:dyDescent="0.25">
      <c r="B11" s="25" t="s">
        <v>145</v>
      </c>
      <c r="C11" s="620">
        <v>4.5582351681302207</v>
      </c>
      <c r="D11" s="620">
        <v>4.0922404695339836</v>
      </c>
      <c r="E11" s="33">
        <v>-0.4659946985962371</v>
      </c>
      <c r="Q11" s="1"/>
    </row>
    <row r="12" spans="2:17" s="4" customFormat="1" x14ac:dyDescent="0.25">
      <c r="B12" s="25" t="s">
        <v>146</v>
      </c>
      <c r="C12" s="620">
        <v>3.9523760910622223</v>
      </c>
      <c r="D12" s="620">
        <v>3.7370674277559757</v>
      </c>
      <c r="E12" s="33">
        <v>-0.21530866330624665</v>
      </c>
      <c r="Q12" s="1"/>
    </row>
    <row r="13" spans="2:17" ht="15.75" x14ac:dyDescent="0.25">
      <c r="B13" s="165" t="s">
        <v>200</v>
      </c>
      <c r="C13" s="637">
        <v>9.1484446965072053</v>
      </c>
      <c r="D13" s="637">
        <v>8.5553749227405174</v>
      </c>
      <c r="E13" s="638">
        <v>-0.5930697737666879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810" t="s">
        <v>94</v>
      </c>
      <c r="C15" s="810"/>
      <c r="D15" s="810"/>
      <c r="E15" s="810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2" t="s">
        <v>338</v>
      </c>
      <c r="C3" s="762"/>
      <c r="D3" s="762"/>
      <c r="E3" s="762"/>
      <c r="F3" s="762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208</v>
      </c>
      <c r="E5" s="642" t="s">
        <v>209</v>
      </c>
      <c r="F5" s="643" t="s">
        <v>210</v>
      </c>
    </row>
    <row r="6" spans="2:7" s="4" customFormat="1" x14ac:dyDescent="0.25">
      <c r="B6" s="114" t="s">
        <v>112</v>
      </c>
      <c r="C6" s="644">
        <v>8.8716812011584452</v>
      </c>
      <c r="D6" s="645">
        <v>0.6765147548580881</v>
      </c>
      <c r="E6" s="646">
        <v>-0.37757331559300233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8.6460685990181627</v>
      </c>
      <c r="D7" s="645">
        <v>1.4810101670732658</v>
      </c>
      <c r="E7" s="646">
        <v>-0.35823825513776697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7.6151141633719579</v>
      </c>
      <c r="D8" s="645">
        <v>-2.3996128104273211</v>
      </c>
      <c r="E8" s="646">
        <v>-0.23201574599360075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6.9179227304227302</v>
      </c>
      <c r="D9" s="645">
        <v>-2.5210985950601446</v>
      </c>
      <c r="E9" s="646">
        <v>6.7841605490333912E-2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/>
      <c r="D10" s="645" t="s">
        <v>183</v>
      </c>
      <c r="E10" s="646" t="s">
        <v>183</v>
      </c>
      <c r="F10" s="647" t="s">
        <v>183</v>
      </c>
      <c r="G10" s="4">
        <v>7.4506768208682752</v>
      </c>
    </row>
    <row r="11" spans="2:7" s="4" customFormat="1" x14ac:dyDescent="0.25">
      <c r="B11" s="114" t="s">
        <v>118</v>
      </c>
      <c r="C11" s="644"/>
      <c r="D11" s="645" t="s">
        <v>183</v>
      </c>
      <c r="E11" s="646" t="s">
        <v>183</v>
      </c>
      <c r="F11" s="647" t="s">
        <v>183</v>
      </c>
      <c r="G11" s="4" t="s">
        <v>183</v>
      </c>
    </row>
    <row r="12" spans="2:7" s="4" customFormat="1" x14ac:dyDescent="0.25">
      <c r="B12" s="114" t="s">
        <v>119</v>
      </c>
      <c r="C12" s="644"/>
      <c r="D12" s="645" t="s">
        <v>183</v>
      </c>
      <c r="E12" s="646" t="s">
        <v>183</v>
      </c>
      <c r="F12" s="647" t="s">
        <v>183</v>
      </c>
      <c r="G12" s="4" t="s">
        <v>183</v>
      </c>
    </row>
    <row r="13" spans="2:7" s="4" customFormat="1" x14ac:dyDescent="0.25">
      <c r="B13" s="114" t="s">
        <v>120</v>
      </c>
      <c r="C13" s="644"/>
      <c r="D13" s="645" t="s">
        <v>183</v>
      </c>
      <c r="E13" s="646" t="s">
        <v>183</v>
      </c>
      <c r="F13" s="647" t="s">
        <v>183</v>
      </c>
      <c r="G13" s="4" t="s">
        <v>183</v>
      </c>
    </row>
    <row r="14" spans="2:7" s="4" customFormat="1" x14ac:dyDescent="0.25">
      <c r="B14" s="114" t="s">
        <v>121</v>
      </c>
      <c r="C14" s="644"/>
      <c r="D14" s="645" t="s">
        <v>183</v>
      </c>
      <c r="E14" s="646" t="s">
        <v>183</v>
      </c>
      <c r="F14" s="647" t="s">
        <v>183</v>
      </c>
      <c r="G14" s="4" t="s">
        <v>183</v>
      </c>
    </row>
    <row r="15" spans="2:7" s="4" customFormat="1" x14ac:dyDescent="0.25">
      <c r="B15" s="114" t="s">
        <v>136</v>
      </c>
      <c r="C15" s="644"/>
      <c r="D15" s="645" t="s">
        <v>183</v>
      </c>
      <c r="E15" s="646" t="s">
        <v>183</v>
      </c>
      <c r="F15" s="647" t="s">
        <v>183</v>
      </c>
      <c r="G15" s="4" t="s">
        <v>183</v>
      </c>
    </row>
    <row r="16" spans="2:7" s="4" customFormat="1" x14ac:dyDescent="0.25">
      <c r="B16" s="114" t="s">
        <v>110</v>
      </c>
      <c r="C16" s="644"/>
      <c r="D16" s="645" t="s">
        <v>183</v>
      </c>
      <c r="E16" s="646" t="s">
        <v>183</v>
      </c>
      <c r="F16" s="647" t="s">
        <v>183</v>
      </c>
      <c r="G16" s="4" t="s">
        <v>183</v>
      </c>
    </row>
    <row r="17" spans="2:7" s="4" customFormat="1" x14ac:dyDescent="0.25">
      <c r="B17" s="114" t="s">
        <v>111</v>
      </c>
      <c r="C17" s="644"/>
      <c r="D17" s="645" t="s">
        <v>183</v>
      </c>
      <c r="E17" s="646" t="s">
        <v>183</v>
      </c>
      <c r="F17" s="647" t="s">
        <v>183</v>
      </c>
      <c r="G17" s="4" t="s">
        <v>183</v>
      </c>
    </row>
    <row r="18" spans="2:7" ht="36" customHeight="1" x14ac:dyDescent="0.25">
      <c r="B18" s="94" t="s">
        <v>276</v>
      </c>
      <c r="C18" s="648">
        <v>7.9649064083132437</v>
      </c>
      <c r="D18" s="649"/>
      <c r="E18" s="650">
        <v>-0.26591881631150471</v>
      </c>
      <c r="F18" s="651" t="s">
        <v>183</v>
      </c>
    </row>
    <row r="19" spans="2:7" s="4" customFormat="1" outlineLevel="1" x14ac:dyDescent="0.25">
      <c r="B19" s="114" t="s">
        <v>112</v>
      </c>
      <c r="C19" s="644">
        <v>9.2492545167514475</v>
      </c>
      <c r="D19" s="645">
        <v>1.1499147555181004</v>
      </c>
      <c r="E19" s="646">
        <v>-0.76547245704783151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9.0043068541559297</v>
      </c>
      <c r="D20" s="645">
        <v>1.7128848473517451</v>
      </c>
      <c r="E20" s="646">
        <v>-0.43471447132694507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7.8471299093655587</v>
      </c>
      <c r="D21" s="645">
        <v>-1.8968904286464729</v>
      </c>
      <c r="E21" s="646">
        <v>-0.30282203904873928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6.8500811249323963</v>
      </c>
      <c r="D22" s="645">
        <v>-2.7523853650192898</v>
      </c>
      <c r="E22" s="646">
        <v>-0.28460659745738326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6.1882909815645242</v>
      </c>
      <c r="D23" s="645">
        <v>-1.979021539748679</v>
      </c>
      <c r="E23" s="646">
        <v>-0.28194156773098289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6.2646510070324837</v>
      </c>
      <c r="D24" s="645">
        <v>-0.7071645602743164</v>
      </c>
      <c r="E24" s="646">
        <v>0.1180194822189069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6.1614880430013166</v>
      </c>
      <c r="D25" s="645">
        <v>-0.49043023124012475</v>
      </c>
      <c r="E25" s="646">
        <v>-5.4745387196525996E-2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6.4387147470133952</v>
      </c>
      <c r="D26" s="645">
        <v>0.45365113500652843</v>
      </c>
      <c r="E26" s="646">
        <v>7.235480437477193E-2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6.7549381344002368</v>
      </c>
      <c r="D27" s="645">
        <v>0.32058683526824705</v>
      </c>
      <c r="E27" s="646">
        <v>0.29276991280480757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6.32735748654685</v>
      </c>
      <c r="D28" s="645">
        <v>1.4763085177400548E-2</v>
      </c>
      <c r="E28" s="646">
        <v>-2.4984612103616577E-2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7.5896780786918754</v>
      </c>
      <c r="D29" s="645">
        <v>1.0843089085304829</v>
      </c>
      <c r="E29" s="646">
        <v>-0.10434832394838889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8.1951664463003571</v>
      </c>
      <c r="D30" s="645">
        <v>1.7109648302942011</v>
      </c>
      <c r="E30" s="646">
        <v>9.5826685067009976E-2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7.1650584319448969</v>
      </c>
      <c r="D31" s="653"/>
      <c r="E31" s="654">
        <v>-0.12636357485928773</v>
      </c>
      <c r="F31" s="654">
        <v>-0.12636357485928773</v>
      </c>
    </row>
    <row r="32" spans="2:7" s="4" customFormat="1" outlineLevel="1" x14ac:dyDescent="0.25">
      <c r="B32" s="114" t="s">
        <v>112</v>
      </c>
      <c r="C32" s="644">
        <v>10.014726973799279</v>
      </c>
      <c r="D32" s="645">
        <v>1.6182298768019976</v>
      </c>
      <c r="E32" s="646">
        <v>0.27070663578724741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9.4390213254828748</v>
      </c>
      <c r="D33" s="645">
        <v>2.0812662953662526</v>
      </c>
      <c r="E33" s="646">
        <v>-0.1634451644688113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8.1499519484142979</v>
      </c>
      <c r="D34" s="645">
        <v>-1.5332885596940002</v>
      </c>
      <c r="E34" s="646">
        <v>-1.7360572898905247E-2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7.1346877223897796</v>
      </c>
      <c r="D35" s="645">
        <v>-2.7330152261503606</v>
      </c>
      <c r="E35" s="646">
        <v>0.16287215508297948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6.4702325492955071</v>
      </c>
      <c r="D36" s="645">
        <v>-1.9810085569148539</v>
      </c>
      <c r="E36" s="646">
        <v>-0.18168572494593427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6.1466315248135768</v>
      </c>
      <c r="D37" s="645">
        <v>-0.97582035639565756</v>
      </c>
      <c r="E37" s="646">
        <v>0.16156791280671001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6.2162334301978426</v>
      </c>
      <c r="D38" s="645">
        <v>-0.73396479074454479</v>
      </c>
      <c r="E38" s="646">
        <v>-0.2181178689341472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6.3663599426386233</v>
      </c>
      <c r="D39" s="645">
        <v>-0.32444268265548359</v>
      </c>
      <c r="E39" s="646">
        <v>5.3765541269173767E-2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6.4621682215954293</v>
      </c>
      <c r="D40" s="645">
        <v>0.36159484487142457</v>
      </c>
      <c r="E40" s="646">
        <v>-4.3200948565963238E-2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6.3523420986504666</v>
      </c>
      <c r="D41" s="645">
        <v>-0.30386169814414021</v>
      </c>
      <c r="E41" s="646">
        <v>-0.13185951735568935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7.6940264026402643</v>
      </c>
      <c r="D42" s="645">
        <v>1.1036829481853117</v>
      </c>
      <c r="E42" s="646">
        <v>-9.8697209669198038E-2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8.0993397612333471</v>
      </c>
      <c r="D43" s="645">
        <v>1.2305429759699269</v>
      </c>
      <c r="E43" s="646">
        <v>-0.29715733576393433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7.2914220068041846</v>
      </c>
      <c r="D44" s="653"/>
      <c r="E44" s="654">
        <v>-6.6333023312437511E-2</v>
      </c>
      <c r="F44" s="654">
        <v>-6.6333023312437511E-2</v>
      </c>
    </row>
    <row r="45" spans="2:7" s="4" customFormat="1" outlineLevel="1" x14ac:dyDescent="0.25">
      <c r="B45" s="114" t="s">
        <v>112</v>
      </c>
      <c r="C45" s="644">
        <v>9.7440203380120316</v>
      </c>
      <c r="D45" s="645">
        <v>1.3676661639696892</v>
      </c>
      <c r="E45" s="646">
        <v>6.0779829903733429E-2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9.6024664899516861</v>
      </c>
      <c r="D46" s="645">
        <v>1.9946998884134475</v>
      </c>
      <c r="E46" s="646">
        <v>-0.26523645858845413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8.1673125213132032</v>
      </c>
      <c r="D47" s="645">
        <v>-1.1675462418324134</v>
      </c>
      <c r="E47" s="646">
        <v>-0.28392858489715778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6.9718155673068001</v>
      </c>
      <c r="D48" s="645">
        <v>-2.4475591901117806</v>
      </c>
      <c r="E48" s="646">
        <v>-0.15063631390243426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6.6519182742414413</v>
      </c>
      <c r="D49" s="645">
        <v>-1.6504628211224786</v>
      </c>
      <c r="E49" s="646">
        <v>-0.29827994670094604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5.9850636120068668</v>
      </c>
      <c r="D50" s="645">
        <v>-1.0101572424464278</v>
      </c>
      <c r="E50" s="646">
        <v>-0.70573901328724009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6.4343512991319898</v>
      </c>
      <c r="D51" s="645">
        <v>-0.13623235845555914</v>
      </c>
      <c r="E51" s="646">
        <v>0.33377792240798509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6.3125944013694495</v>
      </c>
      <c r="D52" s="645">
        <v>-0.29340640907470927</v>
      </c>
      <c r="E52" s="646">
        <v>-0.34360939542515734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6.5053691701613925</v>
      </c>
      <c r="D53" s="645">
        <v>0.54677035222856851</v>
      </c>
      <c r="E53" s="646">
        <v>-8.4974284293560132E-2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6.484201616006156</v>
      </c>
      <c r="D54" s="645">
        <v>-0.11276808096354074</v>
      </c>
      <c r="E54" s="646">
        <v>-0.38459516925726422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7.7927236123094623</v>
      </c>
      <c r="D55" s="645">
        <v>0.86981512015699636</v>
      </c>
      <c r="E55" s="646">
        <v>-0.15059990129919409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8.3964970969972814</v>
      </c>
      <c r="D56" s="645">
        <v>2.3187807992105611</v>
      </c>
      <c r="E56" s="646">
        <v>2.0142922954939024E-2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7.3577550301166221</v>
      </c>
      <c r="D57" s="653"/>
      <c r="E57" s="654">
        <v>-0.25001157142161645</v>
      </c>
      <c r="F57" s="654">
        <v>-0.25001157142161645</v>
      </c>
    </row>
    <row r="58" spans="2:7" s="4" customFormat="1" hidden="1" outlineLevel="1" x14ac:dyDescent="0.25">
      <c r="B58" s="114" t="s">
        <v>112</v>
      </c>
      <c r="C58" s="644">
        <v>9.6832405081082982</v>
      </c>
      <c r="D58" s="645">
        <v>1.3642557365346946</v>
      </c>
      <c r="E58" s="646">
        <v>0.34838174496268159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9.8677029485401402</v>
      </c>
      <c r="D59" s="645">
        <v>2.4506748950274053</v>
      </c>
      <c r="E59" s="646">
        <v>0.44832819112155953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8.451241106210361</v>
      </c>
      <c r="D60" s="645">
        <v>-1.0004901957286965</v>
      </c>
      <c r="E60" s="646">
        <v>0.14886001084644107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7.1224518812092343</v>
      </c>
      <c r="D61" s="645">
        <v>-2.3992373461405085</v>
      </c>
      <c r="E61" s="646">
        <v>0.12723102675593978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6.9501982209423874</v>
      </c>
      <c r="D62" s="645">
        <v>-1.2778909080245269</v>
      </c>
      <c r="E62" s="646">
        <v>0.37961456335483845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6.6908026252941069</v>
      </c>
      <c r="D63" s="645">
        <v>0.40717386275230094</v>
      </c>
      <c r="E63" s="646">
        <v>8.4801814849948087E-2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6.1005733767240047</v>
      </c>
      <c r="D64" s="645">
        <v>-0.53784440293820968</v>
      </c>
      <c r="E64" s="646">
        <v>0.1419745587911807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6.6562037967946068</v>
      </c>
      <c r="D65" s="645">
        <v>0.29834421331310601</v>
      </c>
      <c r="E65" s="646">
        <v>5.9234099824910125E-2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6.5903434544549526</v>
      </c>
      <c r="D66" s="645">
        <v>0.59856302993805421</v>
      </c>
      <c r="E66" s="646">
        <v>-0.33256503769751333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6.8687967852634202</v>
      </c>
      <c r="D67" s="645">
        <v>0.67637922417958052</v>
      </c>
      <c r="E67" s="646">
        <v>0.7910804874766999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7.9433235136086564</v>
      </c>
      <c r="D68" s="645">
        <v>1.7759027800476126</v>
      </c>
      <c r="E68" s="646">
        <v>-0.40599887681859936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8.3763541740423424</v>
      </c>
      <c r="D69" s="645">
        <v>2.1267510211604108</v>
      </c>
      <c r="E69" s="646">
        <v>5.7369402468738784E-2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7.6077666015382386</v>
      </c>
      <c r="D70" s="653"/>
      <c r="E70" s="654">
        <v>0.19073854802550372</v>
      </c>
      <c r="F70" s="654">
        <v>0.19073854802550372</v>
      </c>
    </row>
    <row r="71" spans="2:7" s="4" customFormat="1" hidden="1" outlineLevel="1" x14ac:dyDescent="0.25">
      <c r="B71" s="114" t="s">
        <v>112</v>
      </c>
      <c r="C71" s="644">
        <v>9.3348587631456166</v>
      </c>
      <c r="D71" s="645">
        <v>1.594771802104856</v>
      </c>
      <c r="E71" s="646">
        <v>-0.11687253879344084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9.4193747574185807</v>
      </c>
      <c r="D72" s="645">
        <v>2.2296376963996503</v>
      </c>
      <c r="E72" s="646">
        <v>-0.10231446993116222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8.3023810953639199</v>
      </c>
      <c r="D73" s="645">
        <v>-1.9960767109088238</v>
      </c>
      <c r="E73" s="646">
        <v>7.4291966397005638E-2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6.9952208544532946</v>
      </c>
      <c r="D74" s="645">
        <v>-1.9912638033497432</v>
      </c>
      <c r="E74" s="646">
        <v>0.71159209191148864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6.5705836575875489</v>
      </c>
      <c r="D75" s="645">
        <v>-1.8273822569072271</v>
      </c>
      <c r="E75" s="646">
        <v>-6.7834122074665437E-2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6.6060008104441588</v>
      </c>
      <c r="D76" s="645">
        <v>0.20179745912351166</v>
      </c>
      <c r="E76" s="646">
        <v>0.24814122696265795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5.958598817932824</v>
      </c>
      <c r="D77" s="645">
        <v>-0.77844211294620091</v>
      </c>
      <c r="E77" s="646">
        <v>-3.318160658407443E-2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6.5969696969696967</v>
      </c>
      <c r="D78" s="645">
        <v>8.8008314724838499E-2</v>
      </c>
      <c r="E78" s="646">
        <v>0.40455213588585703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6.922908492152466</v>
      </c>
      <c r="D79" s="645">
        <v>0.69397764006816232</v>
      </c>
      <c r="E79" s="646">
        <v>0.75548775859142214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6.0777162977867203</v>
      </c>
      <c r="D80" s="645">
        <v>-0.38888155759489607</v>
      </c>
      <c r="E80" s="646">
        <v>-0.17188685509521129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8.3493223904272558</v>
      </c>
      <c r="D81" s="645">
        <v>1.4843514703796066</v>
      </c>
      <c r="E81" s="646">
        <v>0.40672312532790134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8.3189847715736036</v>
      </c>
      <c r="D82" s="645">
        <v>1.9191896896063909</v>
      </c>
      <c r="E82" s="646">
        <v>0.57889781053284306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7.4170280535127349</v>
      </c>
      <c r="D83" s="653"/>
      <c r="E83" s="654">
        <v>0.22729099249380447</v>
      </c>
      <c r="F83" s="654">
        <v>0.22729099249380447</v>
      </c>
    </row>
    <row r="84" spans="2:7" s="4" customFormat="1" hidden="1" outlineLevel="1" x14ac:dyDescent="0.25">
      <c r="B84" s="114" t="s">
        <v>112</v>
      </c>
      <c r="C84" s="644">
        <v>9.4517313019390574</v>
      </c>
      <c r="D84" s="645">
        <v>1.3991623388832686</v>
      </c>
      <c r="E84" s="646">
        <v>-0.84672650433368624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9.5216892273497429</v>
      </c>
      <c r="D85" s="645">
        <v>2.1421903875870854</v>
      </c>
      <c r="E85" s="646">
        <v>0.53520456954670514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8.2280891289669142</v>
      </c>
      <c r="D86" s="645">
        <v>-1.4473638438091943</v>
      </c>
      <c r="E86" s="646">
        <v>-0.16987678552786178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6.2836287625418059</v>
      </c>
      <c r="D87" s="645">
        <v>-2.9412277058520981</v>
      </c>
      <c r="E87" s="646">
        <v>-0.1205745887788412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6.6384177796622144</v>
      </c>
      <c r="D88" s="645">
        <v>-0.84590533583621585</v>
      </c>
      <c r="E88" s="646">
        <v>-9.8623151216810534E-2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6.3578595834815008</v>
      </c>
      <c r="D89" s="645">
        <v>-1.6179449798298915</v>
      </c>
      <c r="E89" s="646">
        <v>-0.15110179876335739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5.9917804245168984</v>
      </c>
      <c r="D90" s="645">
        <v>-0.86040739465205274</v>
      </c>
      <c r="E90" s="646">
        <v>-0.23715042756740523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6.1924175610838397</v>
      </c>
      <c r="D91" s="645">
        <v>-0.74073338618378948</v>
      </c>
      <c r="E91" s="646">
        <v>-0.27418029429777668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6.1674207335610438</v>
      </c>
      <c r="D92" s="645">
        <v>-0.62256163214704063</v>
      </c>
      <c r="E92" s="646">
        <v>-0.69755018648660538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6.2496031528819316</v>
      </c>
      <c r="D93" s="645">
        <v>-0.70985000563122647</v>
      </c>
      <c r="E93" s="646">
        <v>-0.15019192908528112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7.9425992650993544</v>
      </c>
      <c r="D94" s="645">
        <v>0.72573522501736853</v>
      </c>
      <c r="E94" s="646">
        <v>-3.8948919189587983E-2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7.7400869610407605</v>
      </c>
      <c r="D95" s="645">
        <v>0.55783787228620429</v>
      </c>
      <c r="E95" s="646">
        <v>-0.31248200201502829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7.1897370610189304</v>
      </c>
      <c r="D96" s="653"/>
      <c r="E96" s="654">
        <v>-0.18976177874372713</v>
      </c>
      <c r="F96" s="654">
        <v>-0.18976177874372713</v>
      </c>
    </row>
    <row r="97" spans="2:7" s="4" customFormat="1" hidden="1" outlineLevel="1" x14ac:dyDescent="0.25">
      <c r="B97" s="114" t="s">
        <v>112</v>
      </c>
      <c r="C97" s="644">
        <v>10.298457806272744</v>
      </c>
      <c r="D97" s="645">
        <v>1.9421217616660691</v>
      </c>
      <c r="E97" s="646">
        <v>0.62300483349663516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8.9864846578030377</v>
      </c>
      <c r="D98" s="645">
        <v>1.3342088045963045</v>
      </c>
      <c r="E98" s="646">
        <v>-0.23837181059086632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8.397965914494776</v>
      </c>
      <c r="D99" s="645">
        <v>-1.30303983046519</v>
      </c>
      <c r="E99" s="646">
        <v>0.91364279899634582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6.4042033513206471</v>
      </c>
      <c r="D100" s="645">
        <v>-2.725937551572188</v>
      </c>
      <c r="E100" s="646">
        <v>-1.5716012119907452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6.7370409308790249</v>
      </c>
      <c r="D101" s="645">
        <v>-1.759038630232225</v>
      </c>
      <c r="E101" s="646">
        <v>-0.11514688828992625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6.5089613822448582</v>
      </c>
      <c r="D102" s="645">
        <v>-0.36157555218503745</v>
      </c>
      <c r="E102" s="646">
        <v>-0.42418956502277094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6.2289308520843036</v>
      </c>
      <c r="D103" s="645">
        <v>-0.70266434406226885</v>
      </c>
      <c r="E103" s="646">
        <v>-0.56105151362378081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6.4665978553816164</v>
      </c>
      <c r="D104" s="645">
        <v>0.17128313697177244</v>
      </c>
      <c r="E104" s="646">
        <v>-0.49285530313154169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6.8649709200476492</v>
      </c>
      <c r="D105" s="645">
        <v>0.29652395868851489</v>
      </c>
      <c r="E105" s="646">
        <v>-0.3518931200343367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6.3997950819672127</v>
      </c>
      <c r="D106" s="645">
        <v>-0.36253201536508417</v>
      </c>
      <c r="E106" s="646">
        <v>-0.78245400678734356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7.9815481842889424</v>
      </c>
      <c r="D107" s="645">
        <v>1.1145386324887951</v>
      </c>
      <c r="E107" s="646">
        <v>-2.5957900741155449E-2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8.0525689630557888</v>
      </c>
      <c r="D108" s="645">
        <v>1.4973010856150859</v>
      </c>
      <c r="E108" s="646">
        <v>-0.30376708155088572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7.3794988397626575</v>
      </c>
      <c r="D109" s="653"/>
      <c r="E109" s="654">
        <v>-0.27277701344407568</v>
      </c>
      <c r="F109" s="654">
        <v>-0.27277701344407568</v>
      </c>
    </row>
    <row r="110" spans="2:7" s="4" customFormat="1" hidden="1" outlineLevel="1" x14ac:dyDescent="0.25">
      <c r="B110" s="114" t="s">
        <v>112</v>
      </c>
      <c r="C110" s="644">
        <v>9.6754529727761085</v>
      </c>
      <c r="D110" s="645">
        <v>1.6948857192371163</v>
      </c>
      <c r="E110" s="646">
        <v>-2.5552772183857542E-2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9.2248564683939041</v>
      </c>
      <c r="D111" s="645">
        <v>1.8049499125507555</v>
      </c>
      <c r="E111" s="646">
        <v>9.4715565501068966E-2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7.4843231154984302</v>
      </c>
      <c r="D112" s="645">
        <v>-1.9720757814772938</v>
      </c>
      <c r="E112" s="646">
        <v>-1.0117564456128196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7.9758045633113923</v>
      </c>
      <c r="D113" s="645">
        <v>-0.95235826384718258</v>
      </c>
      <c r="E113" s="646">
        <v>1.1052676288814967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6.8521878191689511</v>
      </c>
      <c r="D114" s="645">
        <v>-1.917466439200596</v>
      </c>
      <c r="E114" s="646">
        <v>-7.9407376977621347E-2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6.9331509472676291</v>
      </c>
      <c r="D115" s="645">
        <v>-1.9472163352827643E-2</v>
      </c>
      <c r="E115" s="646">
        <v>0.63783622885778524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6.7899823657080844</v>
      </c>
      <c r="D116" s="645">
        <v>-0.55754720178637651</v>
      </c>
      <c r="E116" s="646">
        <v>0.22153540434895014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6.959453158513158</v>
      </c>
      <c r="D117" s="645">
        <v>7.562568207598197E-2</v>
      </c>
      <c r="E117" s="646">
        <v>0.19712606118086118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7.2168640400819859</v>
      </c>
      <c r="D118" s="645">
        <v>0.32588710656773934</v>
      </c>
      <c r="E118" s="646">
        <v>0.34985448828183863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7.1822490887545563</v>
      </c>
      <c r="D119" s="645">
        <v>0.23537096178982608</v>
      </c>
      <c r="E119" s="646">
        <v>0.62698121131385331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8.0075060850300979</v>
      </c>
      <c r="D120" s="645">
        <v>1.2223542043414257</v>
      </c>
      <c r="E120" s="646">
        <v>2.261940208149138E-2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8.3563360446066746</v>
      </c>
      <c r="D121" s="645">
        <v>1.231307580168246</v>
      </c>
      <c r="E121" s="646">
        <v>0.37576879106768235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7.6522758532067332</v>
      </c>
      <c r="D122" s="653"/>
      <c r="E122" s="654">
        <v>0.23236929736358469</v>
      </c>
      <c r="F122" s="654">
        <v>0.23236929736358469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183</v>
      </c>
      <c r="E123" s="646" t="s">
        <v>183</v>
      </c>
      <c r="F123" s="647" t="s">
        <v>183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183</v>
      </c>
      <c r="E124" s="646" t="s">
        <v>183</v>
      </c>
      <c r="F124" s="647" t="s">
        <v>183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183</v>
      </c>
      <c r="E125" s="646" t="s">
        <v>183</v>
      </c>
      <c r="F125" s="647" t="s">
        <v>183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183</v>
      </c>
      <c r="E126" s="646" t="s">
        <v>183</v>
      </c>
      <c r="F126" s="647" t="s">
        <v>183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183</v>
      </c>
      <c r="E127" s="646" t="s">
        <v>183</v>
      </c>
      <c r="F127" s="647" t="s">
        <v>183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183</v>
      </c>
      <c r="E128" s="646" t="s">
        <v>183</v>
      </c>
      <c r="F128" s="647" t="s">
        <v>183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183</v>
      </c>
      <c r="E129" s="646" t="s">
        <v>183</v>
      </c>
      <c r="F129" s="647" t="s">
        <v>183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183</v>
      </c>
      <c r="E130" s="646" t="s">
        <v>183</v>
      </c>
      <c r="F130" s="647" t="s">
        <v>183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183</v>
      </c>
      <c r="E131" s="646" t="s">
        <v>183</v>
      </c>
      <c r="F131" s="647" t="s">
        <v>183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183</v>
      </c>
      <c r="E132" s="646" t="s">
        <v>183</v>
      </c>
      <c r="F132" s="647" t="s">
        <v>183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183</v>
      </c>
      <c r="E133" s="646" t="s">
        <v>183</v>
      </c>
      <c r="F133" s="647" t="s">
        <v>183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183</v>
      </c>
      <c r="E134" s="646" t="s">
        <v>183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183</v>
      </c>
      <c r="F135" s="654" t="s">
        <v>183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183</v>
      </c>
      <c r="E136" s="646" t="s">
        <v>183</v>
      </c>
      <c r="F136" s="647" t="s">
        <v>183</v>
      </c>
      <c r="G136" s="4" t="s">
        <v>183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183</v>
      </c>
      <c r="E137" s="646" t="s">
        <v>183</v>
      </c>
      <c r="F137" s="647" t="s">
        <v>183</v>
      </c>
      <c r="G137" s="4" t="s">
        <v>183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183</v>
      </c>
      <c r="E138" s="646" t="s">
        <v>183</v>
      </c>
      <c r="F138" s="647" t="s">
        <v>183</v>
      </c>
      <c r="G138" s="4" t="s">
        <v>183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183</v>
      </c>
      <c r="E139" s="646" t="s">
        <v>183</v>
      </c>
      <c r="F139" s="647" t="s">
        <v>183</v>
      </c>
      <c r="G139" s="4" t="s">
        <v>183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183</v>
      </c>
      <c r="E140" s="646" t="s">
        <v>183</v>
      </c>
      <c r="F140" s="647" t="s">
        <v>183</v>
      </c>
      <c r="G140" s="4" t="s">
        <v>183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183</v>
      </c>
      <c r="E141" s="646" t="s">
        <v>183</v>
      </c>
      <c r="F141" s="647" t="s">
        <v>183</v>
      </c>
      <c r="G141" s="4" t="s">
        <v>183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183</v>
      </c>
      <c r="E142" s="646" t="s">
        <v>183</v>
      </c>
      <c r="F142" s="647" t="s">
        <v>183</v>
      </c>
      <c r="G142" s="4" t="s">
        <v>183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183</v>
      </c>
      <c r="E143" s="646" t="s">
        <v>183</v>
      </c>
      <c r="F143" s="647" t="s">
        <v>183</v>
      </c>
      <c r="G143" s="4" t="s">
        <v>183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183</v>
      </c>
      <c r="E144" s="646" t="s">
        <v>183</v>
      </c>
      <c r="F144" s="647" t="s">
        <v>183</v>
      </c>
      <c r="G144" s="4" t="s">
        <v>183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183</v>
      </c>
      <c r="E145" s="646" t="s">
        <v>183</v>
      </c>
      <c r="F145" s="647" t="s">
        <v>183</v>
      </c>
      <c r="G145" s="4" t="s">
        <v>183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183</v>
      </c>
      <c r="E146" s="646" t="s">
        <v>183</v>
      </c>
      <c r="F146" s="647" t="s">
        <v>183</v>
      </c>
      <c r="G146" s="4" t="s">
        <v>183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183</v>
      </c>
      <c r="E147" s="646" t="s">
        <v>183</v>
      </c>
      <c r="F147" s="647" t="s">
        <v>183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183</v>
      </c>
      <c r="F148" s="655" t="s">
        <v>183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91" t="s">
        <v>79</v>
      </c>
      <c r="E5" s="792"/>
      <c r="F5" s="792"/>
      <c r="G5" s="792"/>
      <c r="H5" s="792"/>
      <c r="I5" s="793"/>
      <c r="J5" s="782" t="s">
        <v>96</v>
      </c>
      <c r="K5" s="784"/>
      <c r="L5" s="784"/>
      <c r="M5" s="784"/>
      <c r="N5" s="784"/>
      <c r="O5" s="783"/>
      <c r="P5" s="777" t="s">
        <v>98</v>
      </c>
      <c r="Q5" s="778"/>
      <c r="R5" s="778"/>
      <c r="S5" s="778"/>
      <c r="T5" s="778"/>
      <c r="U5" s="779"/>
      <c r="V5" s="777" t="s">
        <v>100</v>
      </c>
      <c r="W5" s="778"/>
      <c r="X5" s="778"/>
      <c r="Y5" s="778"/>
      <c r="Z5" s="778"/>
      <c r="AA5" s="779"/>
      <c r="AB5" s="782" t="s">
        <v>102</v>
      </c>
      <c r="AC5" s="784"/>
      <c r="AD5" s="784"/>
      <c r="AE5" s="784"/>
      <c r="AF5" s="784"/>
      <c r="AG5" s="783"/>
      <c r="AH5" s="777" t="s">
        <v>104</v>
      </c>
      <c r="AI5" s="778"/>
      <c r="AJ5" s="778"/>
      <c r="AK5" s="778"/>
      <c r="AL5" s="778"/>
      <c r="AM5" s="779"/>
      <c r="AN5" s="782" t="s">
        <v>106</v>
      </c>
      <c r="AO5" s="783"/>
      <c r="AP5" s="782" t="s">
        <v>129</v>
      </c>
      <c r="AQ5" s="784"/>
      <c r="AR5" s="784"/>
      <c r="AS5" s="784"/>
      <c r="AT5" s="784"/>
      <c r="AU5" s="783"/>
    </row>
    <row r="6" spans="2:47" s="4" customFormat="1" ht="21" customHeight="1" x14ac:dyDescent="0.25">
      <c r="B6" s="81"/>
      <c r="C6" s="81"/>
      <c r="D6" s="855" t="s">
        <v>130</v>
      </c>
      <c r="E6" s="856"/>
      <c r="F6" s="857" t="s">
        <v>138</v>
      </c>
      <c r="G6" s="856"/>
      <c r="H6" s="857" t="s">
        <v>132</v>
      </c>
      <c r="I6" s="858"/>
      <c r="J6" s="789" t="s">
        <v>130</v>
      </c>
      <c r="K6" s="781"/>
      <c r="L6" s="780" t="s">
        <v>138</v>
      </c>
      <c r="M6" s="781"/>
      <c r="N6" s="780" t="s">
        <v>132</v>
      </c>
      <c r="O6" s="790"/>
      <c r="P6" s="789" t="s">
        <v>130</v>
      </c>
      <c r="Q6" s="781"/>
      <c r="R6" s="780" t="s">
        <v>138</v>
      </c>
      <c r="S6" s="781"/>
      <c r="T6" s="780" t="s">
        <v>132</v>
      </c>
      <c r="U6" s="790"/>
      <c r="V6" s="789" t="s">
        <v>130</v>
      </c>
      <c r="W6" s="781"/>
      <c r="X6" s="780" t="s">
        <v>138</v>
      </c>
      <c r="Y6" s="781"/>
      <c r="Z6" s="780" t="s">
        <v>132</v>
      </c>
      <c r="AA6" s="790"/>
      <c r="AB6" s="789" t="s">
        <v>130</v>
      </c>
      <c r="AC6" s="781"/>
      <c r="AD6" s="780" t="s">
        <v>138</v>
      </c>
      <c r="AE6" s="781"/>
      <c r="AF6" s="780" t="s">
        <v>132</v>
      </c>
      <c r="AG6" s="790"/>
      <c r="AH6" s="789" t="s">
        <v>130</v>
      </c>
      <c r="AI6" s="781"/>
      <c r="AJ6" s="780" t="s">
        <v>138</v>
      </c>
      <c r="AK6" s="781"/>
      <c r="AL6" s="780" t="s">
        <v>132</v>
      </c>
      <c r="AM6" s="790"/>
      <c r="AN6" s="789" t="s">
        <v>132</v>
      </c>
      <c r="AO6" s="790"/>
      <c r="AP6" s="789" t="s">
        <v>130</v>
      </c>
      <c r="AQ6" s="781"/>
      <c r="AR6" s="780" t="s">
        <v>138</v>
      </c>
      <c r="AS6" s="781"/>
      <c r="AT6" s="780" t="s">
        <v>132</v>
      </c>
      <c r="AU6" s="790"/>
    </row>
    <row r="7" spans="2:47" s="4" customFormat="1" ht="30.75" thickBot="1" x14ac:dyDescent="0.3">
      <c r="B7" s="82"/>
      <c r="C7" s="82"/>
      <c r="D7" s="83" t="s">
        <v>211</v>
      </c>
      <c r="E7" s="84" t="s">
        <v>134</v>
      </c>
      <c r="F7" s="85" t="s">
        <v>211</v>
      </c>
      <c r="G7" s="84" t="s">
        <v>134</v>
      </c>
      <c r="H7" s="85" t="s">
        <v>211</v>
      </c>
      <c r="I7" s="86" t="s">
        <v>134</v>
      </c>
      <c r="J7" s="87" t="s">
        <v>211</v>
      </c>
      <c r="K7" s="88" t="s">
        <v>134</v>
      </c>
      <c r="L7" s="89" t="s">
        <v>211</v>
      </c>
      <c r="M7" s="88" t="s">
        <v>134</v>
      </c>
      <c r="N7" s="89" t="s">
        <v>211</v>
      </c>
      <c r="O7" s="90" t="s">
        <v>134</v>
      </c>
      <c r="P7" s="87" t="s">
        <v>211</v>
      </c>
      <c r="Q7" s="88" t="s">
        <v>134</v>
      </c>
      <c r="R7" s="89" t="s">
        <v>211</v>
      </c>
      <c r="S7" s="88" t="s">
        <v>134</v>
      </c>
      <c r="T7" s="89" t="s">
        <v>211</v>
      </c>
      <c r="U7" s="90" t="s">
        <v>134</v>
      </c>
      <c r="V7" s="87" t="s">
        <v>211</v>
      </c>
      <c r="W7" s="88" t="s">
        <v>134</v>
      </c>
      <c r="X7" s="89" t="s">
        <v>211</v>
      </c>
      <c r="Y7" s="88" t="s">
        <v>134</v>
      </c>
      <c r="Z7" s="89" t="s">
        <v>211</v>
      </c>
      <c r="AA7" s="90" t="s">
        <v>134</v>
      </c>
      <c r="AB7" s="87" t="s">
        <v>211</v>
      </c>
      <c r="AC7" s="88" t="s">
        <v>134</v>
      </c>
      <c r="AD7" s="89" t="s">
        <v>211</v>
      </c>
      <c r="AE7" s="88" t="s">
        <v>134</v>
      </c>
      <c r="AF7" s="89" t="s">
        <v>211</v>
      </c>
      <c r="AG7" s="90" t="s">
        <v>134</v>
      </c>
      <c r="AH7" s="87" t="s">
        <v>211</v>
      </c>
      <c r="AI7" s="88" t="s">
        <v>134</v>
      </c>
      <c r="AJ7" s="89" t="s">
        <v>211</v>
      </c>
      <c r="AK7" s="88" t="s">
        <v>134</v>
      </c>
      <c r="AL7" s="89" t="s">
        <v>211</v>
      </c>
      <c r="AM7" s="90" t="s">
        <v>134</v>
      </c>
      <c r="AN7" s="87" t="s">
        <v>211</v>
      </c>
      <c r="AO7" s="90" t="s">
        <v>134</v>
      </c>
      <c r="AP7" s="87" t="s">
        <v>211</v>
      </c>
      <c r="AQ7" s="88" t="s">
        <v>134</v>
      </c>
      <c r="AR7" s="89" t="s">
        <v>211</v>
      </c>
      <c r="AS7" s="88" t="s">
        <v>134</v>
      </c>
      <c r="AT7" s="89" t="s">
        <v>211</v>
      </c>
      <c r="AU7" s="90" t="s">
        <v>134</v>
      </c>
    </row>
    <row r="8" spans="2:47" x14ac:dyDescent="0.25">
      <c r="B8" s="861">
        <v>2016</v>
      </c>
      <c r="C8" s="663" t="s">
        <v>212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62"/>
      <c r="C9" s="667" t="s">
        <v>213</v>
      </c>
      <c r="D9" s="668" t="s">
        <v>183</v>
      </c>
      <c r="E9" s="96" t="s">
        <v>183</v>
      </c>
      <c r="F9" s="669" t="s">
        <v>183</v>
      </c>
      <c r="G9" s="96" t="s">
        <v>183</v>
      </c>
      <c r="H9" s="669" t="s">
        <v>183</v>
      </c>
      <c r="I9" s="96" t="s">
        <v>183</v>
      </c>
      <c r="J9" s="668" t="s">
        <v>183</v>
      </c>
      <c r="K9" s="96" t="s">
        <v>183</v>
      </c>
      <c r="L9" s="669" t="s">
        <v>183</v>
      </c>
      <c r="M9" s="96" t="s">
        <v>183</v>
      </c>
      <c r="N9" s="669" t="s">
        <v>183</v>
      </c>
      <c r="O9" s="96" t="s">
        <v>183</v>
      </c>
      <c r="P9" s="668" t="s">
        <v>183</v>
      </c>
      <c r="Q9" s="96" t="s">
        <v>183</v>
      </c>
      <c r="R9" s="669" t="s">
        <v>183</v>
      </c>
      <c r="S9" s="96" t="s">
        <v>183</v>
      </c>
      <c r="T9" s="669" t="s">
        <v>183</v>
      </c>
      <c r="U9" s="96" t="s">
        <v>183</v>
      </c>
      <c r="V9" s="668" t="s">
        <v>183</v>
      </c>
      <c r="W9" s="96" t="s">
        <v>183</v>
      </c>
      <c r="X9" s="669" t="s">
        <v>183</v>
      </c>
      <c r="Y9" s="96" t="s">
        <v>183</v>
      </c>
      <c r="Z9" s="669" t="s">
        <v>183</v>
      </c>
      <c r="AA9" s="96" t="s">
        <v>183</v>
      </c>
      <c r="AB9" s="668" t="s">
        <v>183</v>
      </c>
      <c r="AC9" s="96" t="s">
        <v>183</v>
      </c>
      <c r="AD9" s="669" t="s">
        <v>183</v>
      </c>
      <c r="AE9" s="96" t="s">
        <v>183</v>
      </c>
      <c r="AF9" s="669" t="s">
        <v>183</v>
      </c>
      <c r="AG9" s="96" t="s">
        <v>183</v>
      </c>
      <c r="AH9" s="668" t="s">
        <v>183</v>
      </c>
      <c r="AI9" s="96" t="s">
        <v>183</v>
      </c>
      <c r="AJ9" s="669" t="s">
        <v>183</v>
      </c>
      <c r="AK9" s="96" t="s">
        <v>183</v>
      </c>
      <c r="AL9" s="669" t="s">
        <v>183</v>
      </c>
      <c r="AM9" s="96" t="s">
        <v>183</v>
      </c>
      <c r="AN9" s="668" t="s">
        <v>183</v>
      </c>
      <c r="AO9" s="96" t="s">
        <v>183</v>
      </c>
      <c r="AP9" s="668" t="s">
        <v>183</v>
      </c>
      <c r="AQ9" s="96" t="s">
        <v>183</v>
      </c>
      <c r="AR9" s="669" t="s">
        <v>183</v>
      </c>
      <c r="AS9" s="96" t="s">
        <v>183</v>
      </c>
      <c r="AT9" s="669" t="s">
        <v>183</v>
      </c>
      <c r="AU9" s="96" t="s">
        <v>183</v>
      </c>
    </row>
    <row r="10" spans="2:47" x14ac:dyDescent="0.25">
      <c r="B10" s="863">
        <v>2015</v>
      </c>
      <c r="C10" s="119" t="s">
        <v>212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64"/>
      <c r="C11" s="672" t="s">
        <v>213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63">
        <v>2014</v>
      </c>
      <c r="C12" s="119" t="s">
        <v>212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64"/>
      <c r="C13" s="672" t="s">
        <v>213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63">
        <v>2013</v>
      </c>
      <c r="C14" s="119" t="s">
        <v>212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64"/>
      <c r="C15" s="672" t="s">
        <v>213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59">
        <v>2012</v>
      </c>
      <c r="C16" s="119" t="s">
        <v>212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60"/>
      <c r="C17" s="672" t="s">
        <v>213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59">
        <v>2011</v>
      </c>
      <c r="C18" s="119" t="s">
        <v>212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60"/>
      <c r="C19" s="672" t="s">
        <v>213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59">
        <v>2010</v>
      </c>
      <c r="C20" s="119" t="s">
        <v>212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60"/>
      <c r="C21" s="672" t="s">
        <v>213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59">
        <v>2009</v>
      </c>
      <c r="C22" s="119" t="s">
        <v>212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60"/>
      <c r="C23" s="672" t="s">
        <v>213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59">
        <v>2008</v>
      </c>
      <c r="C24" s="119" t="s">
        <v>212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60"/>
      <c r="C25" s="672" t="s">
        <v>213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59">
        <v>2007</v>
      </c>
      <c r="C26" s="119" t="s">
        <v>212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60"/>
      <c r="C27" s="672" t="s">
        <v>213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59">
        <v>2006</v>
      </c>
      <c r="C28" s="119" t="s">
        <v>212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60"/>
      <c r="C29" s="672" t="s">
        <v>213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59">
        <v>2005</v>
      </c>
      <c r="C30" s="119" t="s">
        <v>212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60"/>
      <c r="C31" s="672" t="s">
        <v>213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59">
        <v>2004</v>
      </c>
      <c r="C32" s="119" t="s">
        <v>212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60"/>
      <c r="C33" s="672" t="s">
        <v>213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59">
        <v>2003</v>
      </c>
      <c r="C34" s="119" t="s">
        <v>212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60"/>
      <c r="C35" s="672" t="s">
        <v>213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59">
        <v>2002</v>
      </c>
      <c r="C36" s="119" t="s">
        <v>212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60"/>
      <c r="C37" s="672" t="s">
        <v>213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59">
        <v>2001</v>
      </c>
      <c r="C38" s="119" t="s">
        <v>212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60"/>
      <c r="C39" s="672" t="s">
        <v>213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59">
        <v>2000</v>
      </c>
      <c r="C40" s="119" t="s">
        <v>212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60"/>
      <c r="C41" s="672" t="s">
        <v>213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59">
        <v>1999</v>
      </c>
      <c r="C42" s="119" t="s">
        <v>212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60"/>
      <c r="C43" s="672" t="s">
        <v>213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59">
        <v>1998</v>
      </c>
      <c r="C44" s="119" t="s">
        <v>212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60"/>
      <c r="C45" s="672" t="s">
        <v>213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59">
        <v>1997</v>
      </c>
      <c r="C46" s="119" t="s">
        <v>212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60"/>
      <c r="C47" s="672" t="s">
        <v>213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59">
        <v>1996</v>
      </c>
      <c r="C48" s="119" t="s">
        <v>212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60"/>
      <c r="C49" s="672" t="s">
        <v>213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59">
        <v>1995</v>
      </c>
      <c r="C50" s="119" t="s">
        <v>212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60"/>
      <c r="C51" s="672" t="s">
        <v>213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59">
        <v>1994</v>
      </c>
      <c r="C52" s="119" t="s">
        <v>212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60"/>
      <c r="C53" s="672" t="s">
        <v>213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59">
        <v>1993</v>
      </c>
      <c r="C54" s="119" t="s">
        <v>212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60"/>
      <c r="C55" s="672" t="s">
        <v>213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59">
        <v>1992</v>
      </c>
      <c r="C56" s="119" t="s">
        <v>212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60"/>
      <c r="C57" s="672" t="s">
        <v>213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59">
        <v>1991</v>
      </c>
      <c r="C58" s="119" t="s">
        <v>212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60"/>
      <c r="C59" s="672" t="s">
        <v>213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59">
        <v>1990</v>
      </c>
      <c r="C60" s="119" t="s">
        <v>212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60"/>
      <c r="C61" s="672" t="s">
        <v>213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59">
        <v>1989</v>
      </c>
      <c r="C62" s="119" t="s">
        <v>212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60"/>
      <c r="C63" s="672" t="s">
        <v>213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59">
        <v>1988</v>
      </c>
      <c r="C64" s="119" t="s">
        <v>212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60"/>
      <c r="C65" s="672" t="s">
        <v>213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59">
        <v>1987</v>
      </c>
      <c r="C66" s="119" t="s">
        <v>212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60"/>
      <c r="C67" s="672" t="s">
        <v>213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59">
        <v>1986</v>
      </c>
      <c r="C68" s="119" t="s">
        <v>212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60"/>
      <c r="C69" s="672" t="s">
        <v>213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59">
        <v>1985</v>
      </c>
      <c r="C70" s="119" t="s">
        <v>212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60"/>
      <c r="C71" s="672" t="s">
        <v>213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59">
        <v>1984</v>
      </c>
      <c r="C72" s="119" t="s">
        <v>212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60"/>
      <c r="C73" s="672" t="s">
        <v>213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59">
        <v>1983</v>
      </c>
      <c r="C74" s="119" t="s">
        <v>212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60"/>
      <c r="C75" s="672" t="s">
        <v>213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59">
        <v>1982</v>
      </c>
      <c r="C76" s="119" t="s">
        <v>212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60"/>
      <c r="C77" s="672" t="s">
        <v>213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59">
        <v>1981</v>
      </c>
      <c r="C78" s="119" t="s">
        <v>212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60"/>
      <c r="C79" s="672" t="s">
        <v>213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59">
        <v>1980</v>
      </c>
      <c r="C80" s="119" t="s">
        <v>212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60"/>
      <c r="C81" s="672" t="s">
        <v>213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59">
        <v>1979</v>
      </c>
      <c r="C82" s="119" t="s">
        <v>212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60"/>
      <c r="C83" s="672" t="s">
        <v>213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59">
        <v>1978</v>
      </c>
      <c r="C84" s="119" t="s">
        <v>212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60"/>
      <c r="C85" s="672" t="s">
        <v>213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B76:B77"/>
    <mergeCell ref="B78:B79"/>
    <mergeCell ref="B80:B81"/>
    <mergeCell ref="B82:B83"/>
    <mergeCell ref="B84:B85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62" t="s">
        <v>63</v>
      </c>
      <c r="C3" s="762"/>
      <c r="D3" s="762"/>
      <c r="E3" s="762"/>
      <c r="F3" s="762"/>
      <c r="G3" s="762"/>
      <c r="H3" s="762"/>
    </row>
    <row r="4" spans="2:24" s="4" customFormat="1" ht="6" customHeight="1" thickBot="1" x14ac:dyDescent="0.3"/>
    <row r="5" spans="2:24" s="4" customFormat="1" ht="30" customHeight="1" x14ac:dyDescent="0.25">
      <c r="C5" s="12" t="s">
        <v>339</v>
      </c>
      <c r="D5" s="12" t="s">
        <v>109</v>
      </c>
      <c r="E5" s="12" t="s">
        <v>340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214</v>
      </c>
    </row>
    <row r="7" spans="2:24" s="4" customFormat="1" ht="15" customHeight="1" x14ac:dyDescent="0.25">
      <c r="B7" s="62" t="s">
        <v>215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216</v>
      </c>
    </row>
    <row r="8" spans="2:24" s="4" customFormat="1" ht="15" customHeight="1" x14ac:dyDescent="0.25">
      <c r="B8" s="25" t="s">
        <v>217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218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214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216</v>
      </c>
    </row>
    <row r="11" spans="2:24" s="4" customFormat="1" ht="15" customHeight="1" x14ac:dyDescent="0.25">
      <c r="B11" s="62" t="s">
        <v>215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217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214</v>
      </c>
    </row>
    <row r="13" spans="2:24" s="4" customFormat="1" x14ac:dyDescent="0.25">
      <c r="B13" s="28" t="s">
        <v>218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216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215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214</v>
      </c>
    </row>
    <row r="16" spans="2:24" s="4" customFormat="1" x14ac:dyDescent="0.25">
      <c r="B16" s="69" t="s">
        <v>217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216</v>
      </c>
    </row>
    <row r="17" spans="2:24" s="4" customFormat="1" x14ac:dyDescent="0.25">
      <c r="B17" s="70" t="s">
        <v>218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214</v>
      </c>
    </row>
    <row r="19" spans="2:24" s="4" customFormat="1" x14ac:dyDescent="0.25">
      <c r="B19" s="68" t="s">
        <v>215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216</v>
      </c>
    </row>
    <row r="20" spans="2:24" s="4" customFormat="1" x14ac:dyDescent="0.25">
      <c r="B20" s="69" t="s">
        <v>217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218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214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216</v>
      </c>
    </row>
    <row r="23" spans="2:24" s="4" customFormat="1" ht="15" customHeight="1" x14ac:dyDescent="0.25">
      <c r="B23" s="62" t="s">
        <v>215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217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214</v>
      </c>
    </row>
    <row r="25" spans="2:24" s="4" customFormat="1" ht="15" customHeight="1" x14ac:dyDescent="0.25">
      <c r="B25" s="28" t="s">
        <v>218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214</v>
      </c>
    </row>
    <row r="27" spans="2:24" s="4" customFormat="1" ht="15" customHeight="1" x14ac:dyDescent="0.25">
      <c r="B27" s="68" t="s">
        <v>215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216</v>
      </c>
    </row>
    <row r="28" spans="2:24" s="4" customFormat="1" ht="15" customHeight="1" x14ac:dyDescent="0.25">
      <c r="B28" s="69" t="s">
        <v>217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218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215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217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218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183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215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217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218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73" t="s">
        <v>94</v>
      </c>
      <c r="C39" s="773"/>
      <c r="D39" s="773"/>
      <c r="E39" s="773"/>
      <c r="F39" s="773"/>
      <c r="G39" s="773"/>
      <c r="H39" s="773"/>
    </row>
    <row r="42" spans="2:22" s="4" customFormat="1" ht="36.75" customHeight="1" thickBot="1" x14ac:dyDescent="0.3">
      <c r="B42" s="762" t="s">
        <v>63</v>
      </c>
      <c r="C42" s="762"/>
      <c r="D42" s="762"/>
      <c r="E42" s="762"/>
      <c r="F42" s="762"/>
      <c r="G42" s="762"/>
      <c r="H42" s="762"/>
    </row>
    <row r="43" spans="2:22" s="4" customFormat="1" ht="15.75" thickBot="1" x14ac:dyDescent="0.3"/>
    <row r="44" spans="2:22" s="4" customFormat="1" ht="30" x14ac:dyDescent="0.25">
      <c r="C44" s="12" t="s">
        <v>341</v>
      </c>
      <c r="D44" s="12" t="s">
        <v>109</v>
      </c>
      <c r="E44" s="12" t="s">
        <v>342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215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217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218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215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217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218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215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217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218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215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217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218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215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217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218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215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217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218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215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217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218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183</v>
      </c>
      <c r="H72" s="20">
        <v>8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215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217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218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73" t="s">
        <v>94</v>
      </c>
      <c r="C78" s="773"/>
      <c r="D78" s="773"/>
      <c r="E78" s="773"/>
      <c r="F78" s="773"/>
      <c r="G78" s="773"/>
      <c r="H78" s="773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62" t="s">
        <v>288</v>
      </c>
      <c r="C3" s="762"/>
      <c r="D3" s="762"/>
      <c r="E3" s="762"/>
      <c r="F3" s="762"/>
      <c r="G3" s="762"/>
      <c r="H3" s="762"/>
    </row>
    <row r="4" spans="2:8" s="4" customFormat="1" ht="6" customHeight="1" thickBot="1" x14ac:dyDescent="0.3"/>
    <row r="5" spans="2:8" s="4" customFormat="1" ht="30" x14ac:dyDescent="0.25">
      <c r="C5" s="12" t="s">
        <v>277</v>
      </c>
      <c r="D5" s="12" t="s">
        <v>109</v>
      </c>
      <c r="E5" s="12" t="s">
        <v>276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1646981</v>
      </c>
      <c r="D7" s="64">
        <v>1</v>
      </c>
      <c r="E7" s="63">
        <v>1815253</v>
      </c>
      <c r="F7" s="64">
        <v>1</v>
      </c>
      <c r="G7" s="65">
        <v>0.10216997038824371</v>
      </c>
      <c r="H7" s="66">
        <v>168272</v>
      </c>
    </row>
    <row r="8" spans="2:8" s="4" customFormat="1" x14ac:dyDescent="0.25">
      <c r="B8" s="25" t="s">
        <v>82</v>
      </c>
      <c r="C8" s="26">
        <v>1093327</v>
      </c>
      <c r="D8" s="27">
        <v>0.66383704487179873</v>
      </c>
      <c r="E8" s="26">
        <v>1237654</v>
      </c>
      <c r="F8" s="27">
        <v>0.68180799040133799</v>
      </c>
      <c r="G8" s="18">
        <v>0.13200716711468763</v>
      </c>
      <c r="H8" s="17">
        <v>144327</v>
      </c>
    </row>
    <row r="9" spans="2:8" s="4" customFormat="1" ht="15.75" customHeight="1" x14ac:dyDescent="0.25">
      <c r="B9" s="28" t="s">
        <v>83</v>
      </c>
      <c r="C9" s="48">
        <v>553654</v>
      </c>
      <c r="D9" s="30">
        <v>0.33616295512820121</v>
      </c>
      <c r="E9" s="48">
        <v>577599</v>
      </c>
      <c r="F9" s="30">
        <v>0.31819200959866201</v>
      </c>
      <c r="G9" s="21">
        <v>4.3249032789431707E-2</v>
      </c>
      <c r="H9" s="20">
        <v>23945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1293965</v>
      </c>
      <c r="D11" s="64">
        <v>0.78565872951782689</v>
      </c>
      <c r="E11" s="63">
        <v>1408464</v>
      </c>
      <c r="F11" s="64">
        <v>0.77590506667665604</v>
      </c>
      <c r="G11" s="65">
        <v>8.8486937436484059E-2</v>
      </c>
      <c r="H11" s="66">
        <v>114499</v>
      </c>
    </row>
    <row r="12" spans="2:8" s="4" customFormat="1" x14ac:dyDescent="0.25">
      <c r="B12" s="25" t="s">
        <v>82</v>
      </c>
      <c r="C12" s="26">
        <v>803841</v>
      </c>
      <c r="D12" s="27">
        <v>0.48806938270690431</v>
      </c>
      <c r="E12" s="26">
        <v>909932</v>
      </c>
      <c r="F12" s="27">
        <v>0.50127007089369913</v>
      </c>
      <c r="G12" s="18">
        <v>0.1319800806378375</v>
      </c>
      <c r="H12" s="17">
        <v>106091</v>
      </c>
    </row>
    <row r="13" spans="2:8" s="4" customFormat="1" x14ac:dyDescent="0.25">
      <c r="B13" s="28" t="s">
        <v>83</v>
      </c>
      <c r="C13" s="48">
        <v>490124</v>
      </c>
      <c r="D13" s="30">
        <v>0.29758934681092253</v>
      </c>
      <c r="E13" s="48">
        <v>498532</v>
      </c>
      <c r="F13" s="30">
        <v>0.27463499578295697</v>
      </c>
      <c r="G13" s="21">
        <v>1.7154842448033669E-2</v>
      </c>
      <c r="H13" s="20">
        <v>8408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469129</v>
      </c>
      <c r="D15" s="64">
        <v>0.28484178020268602</v>
      </c>
      <c r="E15" s="63">
        <v>511653</v>
      </c>
      <c r="F15" s="64">
        <v>0.28186318931851373</v>
      </c>
      <c r="G15" s="65">
        <v>9.0644577504268575E-2</v>
      </c>
      <c r="H15" s="66">
        <v>42524</v>
      </c>
    </row>
    <row r="16" spans="2:8" s="4" customFormat="1" x14ac:dyDescent="0.25">
      <c r="B16" s="69" t="s">
        <v>82</v>
      </c>
      <c r="C16" s="26">
        <v>229337</v>
      </c>
      <c r="D16" s="27">
        <v>0.13924690084463634</v>
      </c>
      <c r="E16" s="26">
        <v>265801</v>
      </c>
      <c r="F16" s="27">
        <v>0.14642642100026829</v>
      </c>
      <c r="G16" s="18">
        <v>0.1589974578894815</v>
      </c>
      <c r="H16" s="17">
        <v>36464</v>
      </c>
    </row>
    <row r="17" spans="2:8" s="4" customFormat="1" x14ac:dyDescent="0.25">
      <c r="B17" s="70" t="s">
        <v>83</v>
      </c>
      <c r="C17" s="48">
        <v>239792</v>
      </c>
      <c r="D17" s="30">
        <v>0.14559487935804966</v>
      </c>
      <c r="E17" s="48">
        <v>245852</v>
      </c>
      <c r="F17" s="30">
        <v>0.13543676831824544</v>
      </c>
      <c r="G17" s="21">
        <v>2.5271902315340045E-2</v>
      </c>
      <c r="H17" s="20">
        <v>6060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569698</v>
      </c>
      <c r="D19" s="64">
        <v>0.34590441541219963</v>
      </c>
      <c r="E19" s="63">
        <v>616987</v>
      </c>
      <c r="F19" s="64">
        <v>0.33989036239025633</v>
      </c>
      <c r="G19" s="65">
        <v>8.300713711475205E-2</v>
      </c>
      <c r="H19" s="66">
        <v>47289</v>
      </c>
    </row>
    <row r="20" spans="2:8" s="4" customFormat="1" x14ac:dyDescent="0.25">
      <c r="B20" s="69" t="s">
        <v>82</v>
      </c>
      <c r="C20" s="26">
        <v>417188</v>
      </c>
      <c r="D20" s="27">
        <v>0.25330468293198283</v>
      </c>
      <c r="E20" s="26">
        <v>456220</v>
      </c>
      <c r="F20" s="27">
        <v>0.25132584824264165</v>
      </c>
      <c r="G20" s="18">
        <v>9.355973805574469E-2</v>
      </c>
      <c r="H20" s="17">
        <v>39032</v>
      </c>
    </row>
    <row r="21" spans="2:8" s="4" customFormat="1" x14ac:dyDescent="0.25">
      <c r="B21" s="70" t="s">
        <v>83</v>
      </c>
      <c r="C21" s="48">
        <v>152510</v>
      </c>
      <c r="D21" s="30">
        <v>9.2599732480216829E-2</v>
      </c>
      <c r="E21" s="48">
        <v>160767</v>
      </c>
      <c r="F21" s="30">
        <v>8.8564514147614681E-2</v>
      </c>
      <c r="G21" s="21">
        <v>5.4140712084453479E-2</v>
      </c>
      <c r="H21" s="20">
        <v>8257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265694</v>
      </c>
      <c r="D23" s="64">
        <v>0.16132183674250036</v>
      </c>
      <c r="E23" s="63">
        <v>305182</v>
      </c>
      <c r="F23" s="64">
        <v>0.16812091758008388</v>
      </c>
      <c r="G23" s="65">
        <v>0.14862209910649082</v>
      </c>
      <c r="H23" s="66">
        <v>39488</v>
      </c>
    </row>
    <row r="24" spans="2:8" s="4" customFormat="1" x14ac:dyDescent="0.25">
      <c r="B24" s="25" t="s">
        <v>82</v>
      </c>
      <c r="C24" s="26">
        <v>204227</v>
      </c>
      <c r="D24" s="27">
        <v>0.12400082332461637</v>
      </c>
      <c r="E24" s="26">
        <v>229314</v>
      </c>
      <c r="F24" s="27">
        <v>0.12632619254726477</v>
      </c>
      <c r="G24" s="18">
        <v>0.12283880192139129</v>
      </c>
      <c r="H24" s="17">
        <v>25087</v>
      </c>
    </row>
    <row r="25" spans="2:8" s="4" customFormat="1" x14ac:dyDescent="0.25">
      <c r="B25" s="28" t="s">
        <v>83</v>
      </c>
      <c r="C25" s="48">
        <v>61467</v>
      </c>
      <c r="D25" s="30">
        <v>3.7321013417883998E-2</v>
      </c>
      <c r="E25" s="48">
        <v>75868</v>
      </c>
      <c r="F25" s="30">
        <v>4.1794725032819113E-2</v>
      </c>
      <c r="G25" s="21">
        <v>0.23428831730847444</v>
      </c>
      <c r="H25" s="20">
        <v>14401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228047</v>
      </c>
      <c r="D27" s="64">
        <v>0.13846364955029838</v>
      </c>
      <c r="E27" s="63">
        <v>265889</v>
      </c>
      <c r="F27" s="64">
        <v>0.14647489909120107</v>
      </c>
      <c r="G27" s="65">
        <v>0.16593947738843307</v>
      </c>
      <c r="H27" s="66">
        <v>37842</v>
      </c>
    </row>
    <row r="28" spans="2:8" s="4" customFormat="1" x14ac:dyDescent="0.25">
      <c r="B28" s="69" t="s">
        <v>82</v>
      </c>
      <c r="C28" s="26">
        <v>172551</v>
      </c>
      <c r="D28" s="27">
        <v>0.10476805743357089</v>
      </c>
      <c r="E28" s="26">
        <v>198975</v>
      </c>
      <c r="F28" s="27">
        <v>0.10961281981079221</v>
      </c>
      <c r="G28" s="18">
        <v>0.15313733331015178</v>
      </c>
      <c r="H28" s="17">
        <v>26424</v>
      </c>
    </row>
    <row r="29" spans="2:8" s="4" customFormat="1" x14ac:dyDescent="0.25">
      <c r="B29" s="70" t="s">
        <v>83</v>
      </c>
      <c r="C29" s="48">
        <v>55496</v>
      </c>
      <c r="D29" s="30">
        <v>3.3695592116727513E-2</v>
      </c>
      <c r="E29" s="48">
        <v>66914</v>
      </c>
      <c r="F29" s="30">
        <v>3.6862079280408848E-2</v>
      </c>
      <c r="G29" s="21">
        <v>0.2057445581663544</v>
      </c>
      <c r="H29" s="20">
        <v>11418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74927</v>
      </c>
      <c r="D31" s="64">
        <v>4.5493542427022533E-2</v>
      </c>
      <c r="E31" s="63">
        <v>86278</v>
      </c>
      <c r="F31" s="64">
        <v>4.7529462835208092E-2</v>
      </c>
      <c r="G31" s="65">
        <v>0.15149412094438586</v>
      </c>
      <c r="H31" s="66">
        <v>11351</v>
      </c>
    </row>
    <row r="32" spans="2:8" s="4" customFormat="1" x14ac:dyDescent="0.25">
      <c r="B32" s="25" t="s">
        <v>82</v>
      </c>
      <c r="C32" s="26">
        <v>74927</v>
      </c>
      <c r="D32" s="27">
        <v>4.5493542427022533E-2</v>
      </c>
      <c r="E32" s="26">
        <v>86022</v>
      </c>
      <c r="F32" s="27">
        <v>4.7388435661585467E-2</v>
      </c>
      <c r="G32" s="18">
        <v>0.14807746206307471</v>
      </c>
      <c r="H32" s="17">
        <v>11095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256</v>
      </c>
      <c r="F33" s="30">
        <v>1.4102717362263E-4</v>
      </c>
      <c r="G33" s="71" t="s">
        <v>183</v>
      </c>
      <c r="H33" s="20">
        <v>256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12395</v>
      </c>
      <c r="D35" s="64">
        <v>7.5258913126502371E-3</v>
      </c>
      <c r="E35" s="63">
        <v>15329</v>
      </c>
      <c r="F35" s="64">
        <v>8.444552908051935E-3</v>
      </c>
      <c r="G35" s="65">
        <v>0.23670835014118596</v>
      </c>
      <c r="H35" s="66">
        <v>2934</v>
      </c>
    </row>
    <row r="36" spans="2:8" s="4" customFormat="1" x14ac:dyDescent="0.25">
      <c r="B36" s="25" t="s">
        <v>82</v>
      </c>
      <c r="C36" s="26">
        <v>10332</v>
      </c>
      <c r="D36" s="27">
        <v>6.2732964132555264E-3</v>
      </c>
      <c r="E36" s="26">
        <v>12386</v>
      </c>
      <c r="F36" s="27">
        <v>6.823291298788654E-3</v>
      </c>
      <c r="G36" s="18">
        <v>0.19879984514130866</v>
      </c>
      <c r="H36" s="17">
        <v>2054</v>
      </c>
    </row>
    <row r="37" spans="2:8" s="4" customFormat="1" x14ac:dyDescent="0.25">
      <c r="B37" s="28" t="s">
        <v>83</v>
      </c>
      <c r="C37" s="48">
        <v>2063</v>
      </c>
      <c r="D37" s="30">
        <v>1.2525948993947107E-3</v>
      </c>
      <c r="E37" s="48">
        <v>2943</v>
      </c>
      <c r="F37" s="30">
        <v>1.6212616092632817E-3</v>
      </c>
      <c r="G37" s="71">
        <v>0.4265632573921474</v>
      </c>
      <c r="H37" s="20">
        <v>880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73" t="s">
        <v>94</v>
      </c>
      <c r="C39" s="773"/>
      <c r="D39" s="773"/>
      <c r="E39" s="773"/>
      <c r="F39" s="773"/>
      <c r="G39" s="773"/>
      <c r="H39" s="773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62" t="s">
        <v>64</v>
      </c>
      <c r="C3" s="762"/>
      <c r="D3" s="762"/>
      <c r="E3" s="762"/>
      <c r="F3" s="762"/>
      <c r="G3" s="762"/>
      <c r="H3" s="762"/>
      <c r="J3" s="762" t="s">
        <v>64</v>
      </c>
      <c r="K3" s="762"/>
      <c r="L3" s="762"/>
      <c r="M3" s="762"/>
      <c r="N3" s="762"/>
      <c r="O3" s="762"/>
      <c r="P3" s="762"/>
    </row>
    <row r="4" spans="2:20" s="4" customFormat="1" ht="6" customHeight="1" thickBot="1" x14ac:dyDescent="0.3"/>
    <row r="5" spans="2:20" s="4" customFormat="1" ht="30" x14ac:dyDescent="0.25">
      <c r="C5" s="12" t="s">
        <v>339</v>
      </c>
      <c r="D5" s="675" t="s">
        <v>109</v>
      </c>
      <c r="E5" s="676" t="s">
        <v>340</v>
      </c>
      <c r="F5" s="677" t="s">
        <v>109</v>
      </c>
      <c r="G5" s="678" t="s">
        <v>117</v>
      </c>
      <c r="H5" s="12" t="s">
        <v>78</v>
      </c>
      <c r="K5" s="12" t="s">
        <v>341</v>
      </c>
      <c r="L5" s="675" t="s">
        <v>109</v>
      </c>
      <c r="M5" s="676" t="s">
        <v>342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198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198</v>
      </c>
      <c r="K6" s="679">
        <v>160815</v>
      </c>
      <c r="L6" s="680">
        <v>1</v>
      </c>
      <c r="M6" s="679">
        <v>158661</v>
      </c>
      <c r="N6" s="682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217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217</v>
      </c>
      <c r="K7" s="683">
        <v>89549</v>
      </c>
      <c r="L7" s="684">
        <v>0.55684482168951899</v>
      </c>
      <c r="M7" s="683">
        <v>91595</v>
      </c>
      <c r="N7" s="686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13589</v>
      </c>
      <c r="L8" s="688">
        <v>8.4500823928116156E-2</v>
      </c>
      <c r="M8" s="687">
        <v>13634</v>
      </c>
      <c r="N8" s="690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53870</v>
      </c>
      <c r="L9" s="692">
        <v>0.33498118956564998</v>
      </c>
      <c r="M9" s="691">
        <v>54725</v>
      </c>
      <c r="N9" s="694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18669</v>
      </c>
      <c r="L10" s="692">
        <v>0.11608991698535584</v>
      </c>
      <c r="M10" s="691">
        <v>18915</v>
      </c>
      <c r="N10" s="694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2190</v>
      </c>
      <c r="L11" s="692">
        <v>1.3618132636880888E-2</v>
      </c>
      <c r="M11" s="691">
        <v>3139</v>
      </c>
      <c r="N11" s="694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1231</v>
      </c>
      <c r="L12" s="692">
        <v>7.6547585735161523E-3</v>
      </c>
      <c r="M12" s="691">
        <v>1182</v>
      </c>
      <c r="N12" s="694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218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218</v>
      </c>
      <c r="K13" s="683">
        <v>71266</v>
      </c>
      <c r="L13" s="684">
        <v>0.44315517831048101</v>
      </c>
      <c r="M13" s="683">
        <v>67066</v>
      </c>
      <c r="N13" s="686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810" t="s">
        <v>94</v>
      </c>
      <c r="C15" s="810"/>
      <c r="D15" s="810"/>
      <c r="E15" s="810"/>
      <c r="F15" s="810"/>
      <c r="G15" s="810"/>
      <c r="H15" s="810"/>
      <c r="J15" s="810" t="s">
        <v>94</v>
      </c>
      <c r="K15" s="810"/>
      <c r="L15" s="810"/>
      <c r="M15" s="810"/>
      <c r="N15" s="810"/>
      <c r="O15" s="810"/>
      <c r="P15" s="810"/>
    </row>
    <row r="65" spans="2:8" s="4" customFormat="1" ht="21.75" thickBot="1" x14ac:dyDescent="0.3">
      <c r="B65" s="762" t="s">
        <v>64</v>
      </c>
      <c r="C65" s="762"/>
      <c r="D65" s="762"/>
      <c r="E65" s="762"/>
      <c r="F65" s="762"/>
      <c r="G65" s="762"/>
      <c r="H65" s="762"/>
    </row>
    <row r="66" spans="2:8" s="4" customFormat="1" ht="15.75" thickBot="1" x14ac:dyDescent="0.3"/>
    <row r="67" spans="2:8" s="4" customFormat="1" ht="30" x14ac:dyDescent="0.25">
      <c r="C67" s="12">
        <v>2002</v>
      </c>
      <c r="D67" s="675" t="s">
        <v>109</v>
      </c>
      <c r="E67" s="676">
        <v>2014</v>
      </c>
      <c r="F67" s="677" t="s">
        <v>109</v>
      </c>
      <c r="G67" s="678" t="s">
        <v>117</v>
      </c>
      <c r="H67" s="12" t="s">
        <v>78</v>
      </c>
    </row>
    <row r="68" spans="2:8" ht="18.75" x14ac:dyDescent="0.3">
      <c r="B68" s="161" t="s">
        <v>198</v>
      </c>
      <c r="C68" s="679">
        <v>177708</v>
      </c>
      <c r="D68" s="680">
        <v>1</v>
      </c>
      <c r="E68" s="679">
        <v>160815</v>
      </c>
      <c r="F68" s="680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217</v>
      </c>
      <c r="C69" s="683">
        <v>78233</v>
      </c>
      <c r="D69" s="684">
        <v>0.44023341661602178</v>
      </c>
      <c r="E69" s="683">
        <v>89549</v>
      </c>
      <c r="F69" s="686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7">
        <v>7071</v>
      </c>
      <c r="D70" s="688">
        <v>3.9789992572084543E-2</v>
      </c>
      <c r="E70" s="687">
        <v>13589</v>
      </c>
      <c r="F70" s="690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1">
        <v>45761</v>
      </c>
      <c r="D71" s="692">
        <v>0.25750669637832851</v>
      </c>
      <c r="E71" s="691">
        <v>53870</v>
      </c>
      <c r="F71" s="694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1">
        <v>22494</v>
      </c>
      <c r="D72" s="692">
        <v>0.12657843203457356</v>
      </c>
      <c r="E72" s="691">
        <v>18669</v>
      </c>
      <c r="F72" s="694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1">
        <v>1776</v>
      </c>
      <c r="D73" s="692">
        <v>9.9939226146262411E-3</v>
      </c>
      <c r="E73" s="691">
        <v>2190</v>
      </c>
      <c r="F73" s="694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1">
        <v>1131</v>
      </c>
      <c r="D74" s="692">
        <v>6.3643730164089406E-3</v>
      </c>
      <c r="E74" s="691">
        <v>1231</v>
      </c>
      <c r="F74" s="694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218</v>
      </c>
      <c r="C75" s="683">
        <v>99475</v>
      </c>
      <c r="D75" s="684">
        <v>0.55976658338397822</v>
      </c>
      <c r="E75" s="683">
        <v>71266</v>
      </c>
      <c r="F75" s="686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810" t="s">
        <v>94</v>
      </c>
      <c r="C77" s="810"/>
      <c r="D77" s="810"/>
      <c r="E77" s="810"/>
      <c r="F77" s="810"/>
      <c r="G77" s="810"/>
      <c r="H77" s="810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65" t="s">
        <v>343</v>
      </c>
      <c r="C3" s="865"/>
      <c r="D3" s="865"/>
      <c r="E3" s="865"/>
      <c r="F3" s="865"/>
      <c r="G3" s="865"/>
    </row>
    <row r="4" spans="2:7" ht="6" customHeight="1" x14ac:dyDescent="0.25">
      <c r="B4" s="696"/>
      <c r="C4" s="697"/>
    </row>
    <row r="5" spans="2:7" s="4" customFormat="1" x14ac:dyDescent="0.25">
      <c r="B5" s="250"/>
      <c r="C5" s="698" t="s">
        <v>132</v>
      </c>
      <c r="D5" s="698" t="s">
        <v>219</v>
      </c>
      <c r="E5" s="698" t="s">
        <v>220</v>
      </c>
      <c r="F5" s="698" t="s">
        <v>221</v>
      </c>
      <c r="G5" s="698" t="s">
        <v>222</v>
      </c>
    </row>
    <row r="6" spans="2:7" ht="15.75" x14ac:dyDescent="0.25">
      <c r="B6" s="699" t="s">
        <v>344</v>
      </c>
      <c r="C6" s="700">
        <v>21416</v>
      </c>
      <c r="D6" s="700">
        <v>15625</v>
      </c>
      <c r="E6" s="700">
        <v>5791</v>
      </c>
      <c r="F6" s="700">
        <v>0</v>
      </c>
      <c r="G6" s="700">
        <v>0</v>
      </c>
    </row>
    <row r="7" spans="2:7" x14ac:dyDescent="0.25">
      <c r="B7" s="701">
        <v>2015</v>
      </c>
      <c r="C7" s="702">
        <v>21378</v>
      </c>
      <c r="D7" s="702">
        <v>15625</v>
      </c>
      <c r="E7" s="702">
        <v>5753</v>
      </c>
      <c r="F7" s="702">
        <v>0</v>
      </c>
      <c r="G7" s="702">
        <v>0</v>
      </c>
    </row>
    <row r="8" spans="2:7" x14ac:dyDescent="0.25">
      <c r="B8" s="701">
        <v>2014</v>
      </c>
      <c r="C8" s="702">
        <v>21379</v>
      </c>
      <c r="D8" s="702">
        <v>15626</v>
      </c>
      <c r="E8" s="702">
        <v>5753</v>
      </c>
      <c r="F8" s="702">
        <v>0</v>
      </c>
      <c r="G8" s="702">
        <v>0</v>
      </c>
    </row>
    <row r="9" spans="2:7" s="4" customFormat="1" x14ac:dyDescent="0.25">
      <c r="B9" s="703">
        <v>2013</v>
      </c>
      <c r="C9" s="704">
        <v>21251</v>
      </c>
      <c r="D9" s="704">
        <v>15626</v>
      </c>
      <c r="E9" s="704">
        <v>5625</v>
      </c>
      <c r="F9" s="704">
        <v>0</v>
      </c>
      <c r="G9" s="704">
        <v>0</v>
      </c>
    </row>
    <row r="10" spans="2:7" s="4" customFormat="1" x14ac:dyDescent="0.25">
      <c r="B10" s="703">
        <v>2012</v>
      </c>
      <c r="C10" s="704">
        <v>21979</v>
      </c>
      <c r="D10" s="704">
        <v>15966</v>
      </c>
      <c r="E10" s="704">
        <v>6013</v>
      </c>
      <c r="F10" s="704">
        <v>0</v>
      </c>
      <c r="G10" s="704">
        <v>0</v>
      </c>
    </row>
    <row r="11" spans="2:7" s="4" customFormat="1" x14ac:dyDescent="0.25">
      <c r="B11" s="703">
        <v>2011</v>
      </c>
      <c r="C11" s="704">
        <v>22737</v>
      </c>
      <c r="D11" s="704">
        <v>15960</v>
      </c>
      <c r="E11" s="704">
        <v>6777</v>
      </c>
      <c r="F11" s="704">
        <v>0</v>
      </c>
      <c r="G11" s="704">
        <v>0</v>
      </c>
    </row>
    <row r="12" spans="2:7" s="4" customFormat="1" x14ac:dyDescent="0.25">
      <c r="B12" s="703">
        <v>2010</v>
      </c>
      <c r="C12" s="704">
        <v>22968</v>
      </c>
      <c r="D12" s="704">
        <v>16191</v>
      </c>
      <c r="E12" s="704">
        <v>6777</v>
      </c>
      <c r="F12" s="704">
        <v>0</v>
      </c>
      <c r="G12" s="704">
        <v>0</v>
      </c>
    </row>
    <row r="13" spans="2:7" s="4" customFormat="1" x14ac:dyDescent="0.25">
      <c r="B13" s="703">
        <v>2009</v>
      </c>
      <c r="C13" s="704">
        <v>23625</v>
      </c>
      <c r="D13" s="704">
        <v>16848</v>
      </c>
      <c r="E13" s="704">
        <v>6777</v>
      </c>
      <c r="F13" s="704">
        <v>0</v>
      </c>
      <c r="G13" s="704">
        <v>0</v>
      </c>
    </row>
    <row r="14" spans="2:7" s="4" customFormat="1" x14ac:dyDescent="0.25">
      <c r="B14" s="703">
        <v>2008</v>
      </c>
      <c r="C14" s="704">
        <v>23165</v>
      </c>
      <c r="D14" s="704">
        <v>16388</v>
      </c>
      <c r="E14" s="704">
        <v>6777</v>
      </c>
      <c r="F14" s="704">
        <v>0</v>
      </c>
      <c r="G14" s="704">
        <v>0</v>
      </c>
    </row>
    <row r="15" spans="2:7" s="4" customFormat="1" x14ac:dyDescent="0.25">
      <c r="B15" s="703">
        <v>2007</v>
      </c>
      <c r="C15" s="704">
        <v>23811</v>
      </c>
      <c r="D15" s="704">
        <v>16646</v>
      </c>
      <c r="E15" s="704">
        <v>7165</v>
      </c>
      <c r="F15" s="704">
        <v>0</v>
      </c>
      <c r="G15" s="704">
        <v>0</v>
      </c>
    </row>
    <row r="16" spans="2:7" s="4" customFormat="1" x14ac:dyDescent="0.25">
      <c r="B16" s="703">
        <v>2006</v>
      </c>
      <c r="C16" s="704">
        <v>24222</v>
      </c>
      <c r="D16" s="704">
        <v>16646</v>
      </c>
      <c r="E16" s="704">
        <v>7576</v>
      </c>
      <c r="F16" s="704">
        <v>0</v>
      </c>
      <c r="G16" s="704">
        <v>0</v>
      </c>
    </row>
    <row r="17" spans="2:12" s="4" customFormat="1" x14ac:dyDescent="0.25">
      <c r="B17" s="703">
        <v>2005</v>
      </c>
      <c r="C17" s="704">
        <v>24414</v>
      </c>
      <c r="D17" s="704">
        <v>16646</v>
      </c>
      <c r="E17" s="704">
        <v>7768</v>
      </c>
      <c r="F17" s="704">
        <v>0</v>
      </c>
      <c r="G17" s="704">
        <v>0</v>
      </c>
    </row>
    <row r="18" spans="2:12" s="4" customFormat="1" x14ac:dyDescent="0.25">
      <c r="B18" s="703">
        <v>2004</v>
      </c>
      <c r="C18" s="704">
        <v>24388</v>
      </c>
      <c r="D18" s="704">
        <v>16569</v>
      </c>
      <c r="E18" s="704">
        <v>7819</v>
      </c>
      <c r="F18" s="704">
        <v>0</v>
      </c>
      <c r="G18" s="704">
        <v>0</v>
      </c>
    </row>
    <row r="19" spans="2:12" s="4" customFormat="1" x14ac:dyDescent="0.25">
      <c r="B19" s="703">
        <v>2003</v>
      </c>
      <c r="C19" s="704">
        <v>24266</v>
      </c>
      <c r="D19" s="704">
        <v>16547</v>
      </c>
      <c r="E19" s="704">
        <v>7719</v>
      </c>
      <c r="F19" s="704">
        <v>0</v>
      </c>
      <c r="G19" s="704">
        <v>0</v>
      </c>
    </row>
    <row r="20" spans="2:12" s="4" customFormat="1" x14ac:dyDescent="0.25">
      <c r="B20" s="703">
        <v>2002</v>
      </c>
      <c r="C20" s="704">
        <v>23476</v>
      </c>
      <c r="D20" s="704">
        <v>15841</v>
      </c>
      <c r="E20" s="704">
        <v>7635</v>
      </c>
      <c r="F20" s="704">
        <v>0</v>
      </c>
      <c r="G20" s="704">
        <v>0</v>
      </c>
    </row>
    <row r="21" spans="2:12" s="4" customFormat="1" x14ac:dyDescent="0.25">
      <c r="B21" s="703">
        <v>2001</v>
      </c>
      <c r="C21" s="704">
        <v>23693</v>
      </c>
      <c r="D21" s="704">
        <v>15866</v>
      </c>
      <c r="E21" s="704">
        <v>7827</v>
      </c>
      <c r="F21" s="704">
        <v>0</v>
      </c>
      <c r="G21" s="704">
        <v>0</v>
      </c>
    </row>
    <row r="22" spans="2:12" s="4" customFormat="1" x14ac:dyDescent="0.25">
      <c r="B22" s="703">
        <v>2000</v>
      </c>
      <c r="C22" s="704">
        <v>22816</v>
      </c>
      <c r="D22" s="704">
        <v>15183</v>
      </c>
      <c r="E22" s="704">
        <v>7633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23500</v>
      </c>
      <c r="D23" s="704">
        <v>15038</v>
      </c>
      <c r="E23" s="704">
        <v>8462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23626</v>
      </c>
      <c r="D24" s="704">
        <v>15164</v>
      </c>
      <c r="E24" s="704">
        <v>8462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23665</v>
      </c>
      <c r="D25" s="704">
        <v>15167</v>
      </c>
      <c r="E25" s="704">
        <v>8498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66" t="s">
        <v>223</v>
      </c>
      <c r="C27" s="866"/>
      <c r="D27" s="866"/>
      <c r="E27" s="866"/>
      <c r="F27" s="866"/>
      <c r="G27" s="866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67" t="s">
        <v>345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68" t="s">
        <v>224</v>
      </c>
      <c r="C5" s="869" t="s">
        <v>132</v>
      </c>
      <c r="D5" s="870"/>
      <c r="E5" s="869" t="s">
        <v>219</v>
      </c>
      <c r="F5" s="870"/>
      <c r="G5" s="869" t="s">
        <v>220</v>
      </c>
      <c r="H5" s="870"/>
      <c r="I5" s="869" t="s">
        <v>221</v>
      </c>
      <c r="J5" s="870"/>
      <c r="K5" s="869" t="s">
        <v>222</v>
      </c>
      <c r="L5" s="870"/>
    </row>
    <row r="6" spans="2:12" s="4" customFormat="1" ht="25.5" x14ac:dyDescent="0.25">
      <c r="B6" s="868"/>
      <c r="C6" s="710" t="s">
        <v>211</v>
      </c>
      <c r="D6" s="711" t="s">
        <v>225</v>
      </c>
      <c r="E6" s="710" t="s">
        <v>211</v>
      </c>
      <c r="F6" s="711" t="s">
        <v>225</v>
      </c>
      <c r="G6" s="710" t="s">
        <v>211</v>
      </c>
      <c r="H6" s="711" t="s">
        <v>225</v>
      </c>
      <c r="I6" s="710" t="s">
        <v>211</v>
      </c>
      <c r="J6" s="711" t="s">
        <v>225</v>
      </c>
      <c r="K6" s="710" t="s">
        <v>211</v>
      </c>
      <c r="L6" s="711" t="s">
        <v>225</v>
      </c>
    </row>
    <row r="7" spans="2:12" s="715" customFormat="1" ht="15.75" x14ac:dyDescent="0.25">
      <c r="B7" s="712" t="s">
        <v>226</v>
      </c>
      <c r="C7" s="713">
        <v>135889</v>
      </c>
      <c r="D7" s="714">
        <v>1</v>
      </c>
      <c r="E7" s="713">
        <v>83992</v>
      </c>
      <c r="F7" s="714">
        <v>1</v>
      </c>
      <c r="G7" s="713">
        <v>50438</v>
      </c>
      <c r="H7" s="714">
        <v>1</v>
      </c>
      <c r="I7" s="713">
        <v>557</v>
      </c>
      <c r="J7" s="714">
        <v>1</v>
      </c>
      <c r="K7" s="713">
        <v>902</v>
      </c>
      <c r="L7" s="714">
        <v>1</v>
      </c>
    </row>
    <row r="8" spans="2:12" s="4" customFormat="1" x14ac:dyDescent="0.25">
      <c r="B8" s="716" t="s">
        <v>100</v>
      </c>
      <c r="C8" s="717">
        <v>47408</v>
      </c>
      <c r="D8" s="718">
        <v>0.34887297720933996</v>
      </c>
      <c r="E8" s="719">
        <v>33953</v>
      </c>
      <c r="F8" s="718">
        <v>0.40424088008381753</v>
      </c>
      <c r="G8" s="719">
        <v>13419</v>
      </c>
      <c r="H8" s="718">
        <v>0.26604940719298942</v>
      </c>
      <c r="I8" s="719">
        <v>22</v>
      </c>
      <c r="J8" s="718">
        <v>3.949730700179533E-2</v>
      </c>
      <c r="K8" s="719">
        <v>14</v>
      </c>
      <c r="L8" s="718">
        <v>1.5521064301552107E-2</v>
      </c>
    </row>
    <row r="9" spans="2:12" s="4" customFormat="1" x14ac:dyDescent="0.25">
      <c r="B9" s="716" t="s">
        <v>227</v>
      </c>
      <c r="C9" s="717">
        <v>17</v>
      </c>
      <c r="D9" s="718">
        <v>1.2510210539484431E-4</v>
      </c>
      <c r="E9" s="719">
        <v>0</v>
      </c>
      <c r="F9" s="718">
        <v>0</v>
      </c>
      <c r="G9" s="719">
        <v>0</v>
      </c>
      <c r="H9" s="718">
        <v>0</v>
      </c>
      <c r="I9" s="719">
        <v>0</v>
      </c>
      <c r="J9" s="718">
        <v>0</v>
      </c>
      <c r="K9" s="719">
        <v>17</v>
      </c>
      <c r="L9" s="718">
        <v>1.8847006651884702E-2</v>
      </c>
    </row>
    <row r="10" spans="2:12" s="4" customFormat="1" x14ac:dyDescent="0.25">
      <c r="B10" s="716" t="s">
        <v>228</v>
      </c>
      <c r="C10" s="717">
        <v>140</v>
      </c>
      <c r="D10" s="718">
        <v>1.0302526326634238E-3</v>
      </c>
      <c r="E10" s="719">
        <v>18</v>
      </c>
      <c r="F10" s="718">
        <v>2.143061243927993E-4</v>
      </c>
      <c r="G10" s="719">
        <v>46</v>
      </c>
      <c r="H10" s="718">
        <v>9.1201078551885481E-4</v>
      </c>
      <c r="I10" s="719">
        <v>0</v>
      </c>
      <c r="J10" s="718">
        <v>0</v>
      </c>
      <c r="K10" s="719">
        <v>76</v>
      </c>
      <c r="L10" s="718">
        <v>8.4257206208425722E-2</v>
      </c>
    </row>
    <row r="11" spans="2:12" s="4" customFormat="1" x14ac:dyDescent="0.25">
      <c r="B11" s="716" t="s">
        <v>98</v>
      </c>
      <c r="C11" s="717">
        <v>39959</v>
      </c>
      <c r="D11" s="718">
        <v>0.29405617820426966</v>
      </c>
      <c r="E11" s="719">
        <v>16879</v>
      </c>
      <c r="F11" s="718">
        <v>0.20095961520144776</v>
      </c>
      <c r="G11" s="719">
        <v>23060</v>
      </c>
      <c r="H11" s="718">
        <v>0.45719497204488679</v>
      </c>
      <c r="I11" s="719">
        <v>12</v>
      </c>
      <c r="J11" s="718">
        <v>2.1543985637342909E-2</v>
      </c>
      <c r="K11" s="719">
        <v>8</v>
      </c>
      <c r="L11" s="718">
        <v>8.869179600886918E-3</v>
      </c>
    </row>
    <row r="12" spans="2:12" s="4" customFormat="1" x14ac:dyDescent="0.25">
      <c r="B12" s="716" t="s">
        <v>229</v>
      </c>
      <c r="C12" s="717">
        <v>303</v>
      </c>
      <c r="D12" s="718">
        <v>2.2297610549786959E-3</v>
      </c>
      <c r="E12" s="719">
        <v>234</v>
      </c>
      <c r="F12" s="718">
        <v>2.7859796171063912E-3</v>
      </c>
      <c r="G12" s="719">
        <v>29</v>
      </c>
      <c r="H12" s="718">
        <v>5.7496332130536497E-4</v>
      </c>
      <c r="I12" s="719">
        <v>0</v>
      </c>
      <c r="J12" s="718">
        <v>0</v>
      </c>
      <c r="K12" s="719">
        <v>40</v>
      </c>
      <c r="L12" s="718">
        <v>4.4345898004434593E-2</v>
      </c>
    </row>
    <row r="13" spans="2:12" s="4" customFormat="1" x14ac:dyDescent="0.25">
      <c r="B13" s="716" t="s">
        <v>230</v>
      </c>
      <c r="C13" s="717">
        <v>1054</v>
      </c>
      <c r="D13" s="718">
        <v>7.7563305344803476E-3</v>
      </c>
      <c r="E13" s="719">
        <v>986</v>
      </c>
      <c r="F13" s="718">
        <v>1.1739213258405563E-2</v>
      </c>
      <c r="G13" s="719">
        <v>56</v>
      </c>
      <c r="H13" s="718">
        <v>1.110273999762084E-3</v>
      </c>
      <c r="I13" s="719">
        <v>0</v>
      </c>
      <c r="J13" s="718">
        <v>0</v>
      </c>
      <c r="K13" s="719">
        <v>12</v>
      </c>
      <c r="L13" s="718">
        <v>1.3303769401330377E-2</v>
      </c>
    </row>
    <row r="14" spans="2:12" s="4" customFormat="1" x14ac:dyDescent="0.25">
      <c r="B14" s="716" t="s">
        <v>231</v>
      </c>
      <c r="C14" s="717">
        <v>51</v>
      </c>
      <c r="D14" s="718">
        <v>3.7530631618453298E-4</v>
      </c>
      <c r="E14" s="719">
        <v>0</v>
      </c>
      <c r="F14" s="718">
        <v>0</v>
      </c>
      <c r="G14" s="719">
        <v>4</v>
      </c>
      <c r="H14" s="718">
        <v>7.9305285697291725E-5</v>
      </c>
      <c r="I14" s="719">
        <v>0</v>
      </c>
      <c r="J14" s="718">
        <v>0</v>
      </c>
      <c r="K14" s="719">
        <v>47</v>
      </c>
      <c r="L14" s="718">
        <v>5.2106430155210645E-2</v>
      </c>
    </row>
    <row r="15" spans="2:12" s="4" customFormat="1" x14ac:dyDescent="0.25">
      <c r="B15" s="716" t="s">
        <v>232</v>
      </c>
      <c r="C15" s="717">
        <v>217</v>
      </c>
      <c r="D15" s="718">
        <v>1.596891580628307E-3</v>
      </c>
      <c r="E15" s="719">
        <v>46</v>
      </c>
      <c r="F15" s="718">
        <v>5.4767120678159825E-4</v>
      </c>
      <c r="G15" s="719">
        <v>28</v>
      </c>
      <c r="H15" s="718">
        <v>5.5513699988104202E-4</v>
      </c>
      <c r="I15" s="719">
        <v>108</v>
      </c>
      <c r="J15" s="718">
        <v>0.19389587073608616</v>
      </c>
      <c r="K15" s="719">
        <v>35</v>
      </c>
      <c r="L15" s="718">
        <v>3.8802660753880266E-2</v>
      </c>
    </row>
    <row r="16" spans="2:12" s="4" customFormat="1" x14ac:dyDescent="0.25">
      <c r="B16" s="716" t="s">
        <v>233</v>
      </c>
      <c r="C16" s="717">
        <v>1562</v>
      </c>
      <c r="D16" s="718">
        <v>1.1494675801573343E-2</v>
      </c>
      <c r="E16" s="719">
        <v>930</v>
      </c>
      <c r="F16" s="718">
        <v>1.1072483093627964E-2</v>
      </c>
      <c r="G16" s="719">
        <v>523</v>
      </c>
      <c r="H16" s="718">
        <v>1.0369166104920892E-2</v>
      </c>
      <c r="I16" s="719">
        <v>42</v>
      </c>
      <c r="J16" s="718">
        <v>7.5403949730700179E-2</v>
      </c>
      <c r="K16" s="719">
        <v>67</v>
      </c>
      <c r="L16" s="718">
        <v>7.4279379157427938E-2</v>
      </c>
    </row>
    <row r="17" spans="2:12" s="4" customFormat="1" x14ac:dyDescent="0.25">
      <c r="B17" s="716" t="s">
        <v>234</v>
      </c>
      <c r="C17" s="717">
        <v>28</v>
      </c>
      <c r="D17" s="718">
        <v>2.0605052653268477E-4</v>
      </c>
      <c r="E17" s="719">
        <v>0</v>
      </c>
      <c r="F17" s="718">
        <v>0</v>
      </c>
      <c r="G17" s="719">
        <v>24</v>
      </c>
      <c r="H17" s="718">
        <v>4.7583171418375035E-4</v>
      </c>
      <c r="I17" s="719">
        <v>0</v>
      </c>
      <c r="J17" s="718">
        <v>0</v>
      </c>
      <c r="K17" s="719">
        <v>4</v>
      </c>
      <c r="L17" s="718">
        <v>4.434589800443459E-3</v>
      </c>
    </row>
    <row r="18" spans="2:12" s="4" customFormat="1" x14ac:dyDescent="0.25">
      <c r="B18" s="716" t="s">
        <v>235</v>
      </c>
      <c r="C18" s="717">
        <v>3177</v>
      </c>
      <c r="D18" s="718">
        <v>2.3379375814083555E-2</v>
      </c>
      <c r="E18" s="719">
        <v>2885</v>
      </c>
      <c r="F18" s="718">
        <v>3.4348509381845888E-2</v>
      </c>
      <c r="G18" s="719">
        <v>236</v>
      </c>
      <c r="H18" s="718">
        <v>4.679011856140212E-3</v>
      </c>
      <c r="I18" s="719">
        <v>15</v>
      </c>
      <c r="J18" s="718">
        <v>2.6929982046678635E-2</v>
      </c>
      <c r="K18" s="719">
        <v>41</v>
      </c>
      <c r="L18" s="718">
        <v>4.5454545454545456E-2</v>
      </c>
    </row>
    <row r="19" spans="2:12" s="4" customFormat="1" x14ac:dyDescent="0.25">
      <c r="B19" s="716" t="s">
        <v>236</v>
      </c>
      <c r="C19" s="717">
        <v>108</v>
      </c>
      <c r="D19" s="718">
        <v>7.9476631662606979E-4</v>
      </c>
      <c r="E19" s="719">
        <v>0</v>
      </c>
      <c r="F19" s="718">
        <v>0</v>
      </c>
      <c r="G19" s="719">
        <v>28</v>
      </c>
      <c r="H19" s="718">
        <v>5.5513699988104202E-4</v>
      </c>
      <c r="I19" s="719">
        <v>65</v>
      </c>
      <c r="J19" s="718">
        <v>0.11669658886894076</v>
      </c>
      <c r="K19" s="719">
        <v>15</v>
      </c>
      <c r="L19" s="718">
        <v>1.662971175166297E-2</v>
      </c>
    </row>
    <row r="20" spans="2:12" s="4" customFormat="1" x14ac:dyDescent="0.25">
      <c r="B20" s="716" t="s">
        <v>237</v>
      </c>
      <c r="C20" s="717">
        <v>149</v>
      </c>
      <c r="D20" s="718">
        <v>1.0964831590489297E-3</v>
      </c>
      <c r="E20" s="719">
        <v>28</v>
      </c>
      <c r="F20" s="718">
        <v>3.3336508238879893E-4</v>
      </c>
      <c r="G20" s="719">
        <v>12</v>
      </c>
      <c r="H20" s="718">
        <v>2.3791585709187518E-4</v>
      </c>
      <c r="I20" s="719">
        <v>0</v>
      </c>
      <c r="J20" s="718">
        <v>0</v>
      </c>
      <c r="K20" s="719">
        <v>109</v>
      </c>
      <c r="L20" s="718">
        <v>0.12084257206208426</v>
      </c>
    </row>
    <row r="21" spans="2:12" s="4" customFormat="1" x14ac:dyDescent="0.25">
      <c r="B21" s="716" t="s">
        <v>238</v>
      </c>
      <c r="C21" s="717">
        <v>1197</v>
      </c>
      <c r="D21" s="718">
        <v>8.8086600092722733E-3</v>
      </c>
      <c r="E21" s="719">
        <v>893</v>
      </c>
      <c r="F21" s="718">
        <v>1.0631964949042765E-2</v>
      </c>
      <c r="G21" s="719">
        <v>217</v>
      </c>
      <c r="H21" s="718">
        <v>4.3023117490780761E-3</v>
      </c>
      <c r="I21" s="719">
        <v>22</v>
      </c>
      <c r="J21" s="718">
        <v>3.949730700179533E-2</v>
      </c>
      <c r="K21" s="719">
        <v>65</v>
      </c>
      <c r="L21" s="718">
        <v>7.2062084257206213E-2</v>
      </c>
    </row>
    <row r="22" spans="2:12" s="4" customFormat="1" x14ac:dyDescent="0.25">
      <c r="B22" s="716" t="s">
        <v>239</v>
      </c>
      <c r="C22" s="717">
        <v>40</v>
      </c>
      <c r="D22" s="718">
        <v>2.943578950466925E-4</v>
      </c>
      <c r="E22" s="719">
        <v>0</v>
      </c>
      <c r="F22" s="718">
        <v>0</v>
      </c>
      <c r="G22" s="719">
        <v>14</v>
      </c>
      <c r="H22" s="718">
        <v>2.7756849994052101E-4</v>
      </c>
      <c r="I22" s="719">
        <v>0</v>
      </c>
      <c r="J22" s="718">
        <v>0</v>
      </c>
      <c r="K22" s="719">
        <v>26</v>
      </c>
      <c r="L22" s="718">
        <v>2.8824833702882482E-2</v>
      </c>
    </row>
    <row r="23" spans="2:12" s="4" customFormat="1" x14ac:dyDescent="0.25">
      <c r="B23" s="716" t="s">
        <v>240</v>
      </c>
      <c r="C23" s="717">
        <v>220</v>
      </c>
      <c r="D23" s="718">
        <v>1.6189684227568089E-3</v>
      </c>
      <c r="E23" s="719">
        <v>111</v>
      </c>
      <c r="F23" s="718">
        <v>1.3215544337555959E-3</v>
      </c>
      <c r="G23" s="719">
        <v>46</v>
      </c>
      <c r="H23" s="718">
        <v>9.1201078551885481E-4</v>
      </c>
      <c r="I23" s="719">
        <v>28</v>
      </c>
      <c r="J23" s="718">
        <v>5.0269299820466788E-2</v>
      </c>
      <c r="K23" s="719">
        <v>35</v>
      </c>
      <c r="L23" s="718">
        <v>3.8802660753880266E-2</v>
      </c>
    </row>
    <row r="24" spans="2:12" s="4" customFormat="1" x14ac:dyDescent="0.25">
      <c r="B24" s="716" t="s">
        <v>104</v>
      </c>
      <c r="C24" s="717">
        <v>21416</v>
      </c>
      <c r="D24" s="718">
        <v>0.15759921700799917</v>
      </c>
      <c r="E24" s="719">
        <v>15625</v>
      </c>
      <c r="F24" s="718">
        <v>0.18602962186874941</v>
      </c>
      <c r="G24" s="719">
        <v>5791</v>
      </c>
      <c r="H24" s="718">
        <v>0.1148142273682541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241</v>
      </c>
      <c r="C25" s="717">
        <v>1914</v>
      </c>
      <c r="D25" s="718">
        <v>1.4085025277984237E-2</v>
      </c>
      <c r="E25" s="719">
        <v>1355</v>
      </c>
      <c r="F25" s="718">
        <v>1.6132488808457947E-2</v>
      </c>
      <c r="G25" s="719">
        <v>344</v>
      </c>
      <c r="H25" s="718">
        <v>6.8202545699670887E-3</v>
      </c>
      <c r="I25" s="719">
        <v>90</v>
      </c>
      <c r="J25" s="718">
        <v>0.1615798922800718</v>
      </c>
      <c r="K25" s="719">
        <v>125</v>
      </c>
      <c r="L25" s="718">
        <v>0.13858093126385809</v>
      </c>
    </row>
    <row r="26" spans="2:12" s="4" customFormat="1" x14ac:dyDescent="0.25">
      <c r="B26" s="716" t="s">
        <v>242</v>
      </c>
      <c r="C26" s="717">
        <v>96</v>
      </c>
      <c r="D26" s="718">
        <v>7.0645894811206204E-4</v>
      </c>
      <c r="E26" s="719">
        <v>21</v>
      </c>
      <c r="F26" s="718">
        <v>2.5002381179159921E-4</v>
      </c>
      <c r="G26" s="719">
        <v>26</v>
      </c>
      <c r="H26" s="718">
        <v>5.1548435703239624E-4</v>
      </c>
      <c r="I26" s="719">
        <v>20</v>
      </c>
      <c r="J26" s="718">
        <v>3.5906642728904849E-2</v>
      </c>
      <c r="K26" s="719">
        <v>29</v>
      </c>
      <c r="L26" s="718">
        <v>3.2150776053215077E-2</v>
      </c>
    </row>
    <row r="27" spans="2:12" s="4" customFormat="1" x14ac:dyDescent="0.25">
      <c r="B27" s="716" t="s">
        <v>243</v>
      </c>
      <c r="C27" s="717">
        <v>59</v>
      </c>
      <c r="D27" s="718">
        <v>4.3417789519387145E-4</v>
      </c>
      <c r="E27" s="719">
        <v>0</v>
      </c>
      <c r="F27" s="718">
        <v>0</v>
      </c>
      <c r="G27" s="719">
        <v>30</v>
      </c>
      <c r="H27" s="718">
        <v>5.9478964272968791E-4</v>
      </c>
      <c r="I27" s="719">
        <v>16</v>
      </c>
      <c r="J27" s="718">
        <v>2.8725314183123879E-2</v>
      </c>
      <c r="K27" s="719">
        <v>13</v>
      </c>
      <c r="L27" s="718">
        <v>1.4412416851441241E-2</v>
      </c>
    </row>
    <row r="28" spans="2:12" s="4" customFormat="1" x14ac:dyDescent="0.25">
      <c r="B28" s="716" t="s">
        <v>244</v>
      </c>
      <c r="C28" s="717">
        <v>4651</v>
      </c>
      <c r="D28" s="718">
        <v>3.4226464246554171E-2</v>
      </c>
      <c r="E28" s="719">
        <v>1702</v>
      </c>
      <c r="F28" s="718">
        <v>2.0263834650919136E-2</v>
      </c>
      <c r="G28" s="719">
        <v>2889</v>
      </c>
      <c r="H28" s="718">
        <v>5.7278242594868946E-2</v>
      </c>
      <c r="I28" s="719">
        <v>32</v>
      </c>
      <c r="J28" s="718">
        <v>5.7450628366247758E-2</v>
      </c>
      <c r="K28" s="719">
        <v>28</v>
      </c>
      <c r="L28" s="718">
        <v>3.1042128603104215E-2</v>
      </c>
    </row>
    <row r="29" spans="2:12" s="4" customFormat="1" x14ac:dyDescent="0.25">
      <c r="B29" s="716" t="s">
        <v>245</v>
      </c>
      <c r="C29" s="717">
        <v>3009</v>
      </c>
      <c r="D29" s="718">
        <v>2.2143072654887446E-2</v>
      </c>
      <c r="E29" s="719">
        <v>2832</v>
      </c>
      <c r="F29" s="718">
        <v>3.3717496904467091E-2</v>
      </c>
      <c r="G29" s="719">
        <v>169</v>
      </c>
      <c r="H29" s="718">
        <v>3.3506483207105752E-3</v>
      </c>
      <c r="I29" s="719">
        <v>0</v>
      </c>
      <c r="J29" s="718">
        <v>0</v>
      </c>
      <c r="K29" s="719">
        <v>8</v>
      </c>
      <c r="L29" s="718">
        <v>8.869179600886918E-3</v>
      </c>
    </row>
    <row r="30" spans="2:12" s="4" customFormat="1" x14ac:dyDescent="0.25">
      <c r="B30" s="716" t="s">
        <v>246</v>
      </c>
      <c r="C30" s="717">
        <v>848</v>
      </c>
      <c r="D30" s="718">
        <v>6.2403873749898812E-3</v>
      </c>
      <c r="E30" s="719">
        <v>804</v>
      </c>
      <c r="F30" s="718">
        <v>9.5723402228783689E-3</v>
      </c>
      <c r="G30" s="719">
        <v>44</v>
      </c>
      <c r="H30" s="718">
        <v>8.7235814267020892E-4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247</v>
      </c>
      <c r="C31" s="717">
        <v>7515</v>
      </c>
      <c r="D31" s="718">
        <v>5.5302489531897356E-2</v>
      </c>
      <c r="E31" s="719">
        <v>4459</v>
      </c>
      <c r="F31" s="718">
        <v>5.3088389370416232E-2</v>
      </c>
      <c r="G31" s="719">
        <v>3056</v>
      </c>
      <c r="H31" s="718">
        <v>6.0589238272730876E-2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248</v>
      </c>
      <c r="C32" s="717">
        <v>32</v>
      </c>
      <c r="D32" s="718">
        <v>2.3548631603735403E-4</v>
      </c>
      <c r="E32" s="719">
        <v>14</v>
      </c>
      <c r="F32" s="718">
        <v>1.6668254119439946E-4</v>
      </c>
      <c r="G32" s="719">
        <v>14</v>
      </c>
      <c r="H32" s="718">
        <v>2.7756849994052101E-4</v>
      </c>
      <c r="I32" s="719">
        <v>0</v>
      </c>
      <c r="J32" s="718">
        <v>0</v>
      </c>
      <c r="K32" s="719">
        <v>4</v>
      </c>
      <c r="L32" s="718">
        <v>4.434589800443459E-3</v>
      </c>
    </row>
    <row r="33" spans="2:12" s="4" customFormat="1" x14ac:dyDescent="0.25">
      <c r="B33" s="716" t="s">
        <v>249</v>
      </c>
      <c r="C33" s="717">
        <v>147</v>
      </c>
      <c r="D33" s="718">
        <v>1.081765264296595E-3</v>
      </c>
      <c r="E33" s="719">
        <v>98</v>
      </c>
      <c r="F33" s="718">
        <v>1.1667777883607963E-3</v>
      </c>
      <c r="G33" s="719">
        <v>14</v>
      </c>
      <c r="H33" s="718">
        <v>2.7756849994052101E-4</v>
      </c>
      <c r="I33" s="719">
        <v>24</v>
      </c>
      <c r="J33" s="718">
        <v>4.3087971274685818E-2</v>
      </c>
      <c r="K33" s="719">
        <v>11</v>
      </c>
      <c r="L33" s="718">
        <v>1.2195121951219513E-2</v>
      </c>
    </row>
    <row r="34" spans="2:12" s="4" customFormat="1" x14ac:dyDescent="0.25">
      <c r="B34" s="716" t="s">
        <v>250</v>
      </c>
      <c r="C34" s="717">
        <v>326</v>
      </c>
      <c r="D34" s="718">
        <v>2.3990168446305442E-3</v>
      </c>
      <c r="E34" s="719">
        <v>0</v>
      </c>
      <c r="F34" s="718">
        <v>0</v>
      </c>
      <c r="G34" s="719">
        <v>292</v>
      </c>
      <c r="H34" s="718">
        <v>5.789285855902296E-3</v>
      </c>
      <c r="I34" s="719">
        <v>0</v>
      </c>
      <c r="J34" s="718">
        <v>0</v>
      </c>
      <c r="K34" s="719">
        <v>34</v>
      </c>
      <c r="L34" s="718">
        <v>3.7694013303769404E-2</v>
      </c>
    </row>
    <row r="35" spans="2:12" s="4" customFormat="1" x14ac:dyDescent="0.25">
      <c r="B35" s="716" t="s">
        <v>251</v>
      </c>
      <c r="C35" s="717">
        <v>47</v>
      </c>
      <c r="D35" s="718">
        <v>3.458705266798637E-4</v>
      </c>
      <c r="E35" s="719">
        <v>0</v>
      </c>
      <c r="F35" s="718">
        <v>0</v>
      </c>
      <c r="G35" s="719">
        <v>14</v>
      </c>
      <c r="H35" s="718">
        <v>2.7756849994052101E-4</v>
      </c>
      <c r="I35" s="719">
        <v>21</v>
      </c>
      <c r="J35" s="718">
        <v>3.7701974865350089E-2</v>
      </c>
      <c r="K35" s="719">
        <v>12</v>
      </c>
      <c r="L35" s="718">
        <v>1.3303769401330377E-2</v>
      </c>
    </row>
    <row r="36" spans="2:12" s="4" customFormat="1" x14ac:dyDescent="0.25">
      <c r="B36" s="716" t="s">
        <v>252</v>
      </c>
      <c r="C36" s="717">
        <v>16</v>
      </c>
      <c r="D36" s="718">
        <v>1.1774315801867702E-4</v>
      </c>
      <c r="E36" s="719">
        <v>0</v>
      </c>
      <c r="F36" s="718">
        <v>0</v>
      </c>
      <c r="G36" s="719">
        <v>7</v>
      </c>
      <c r="H36" s="718">
        <v>1.3878424997026051E-4</v>
      </c>
      <c r="I36" s="719">
        <v>0</v>
      </c>
      <c r="J36" s="718">
        <v>0</v>
      </c>
      <c r="K36" s="719">
        <v>9</v>
      </c>
      <c r="L36" s="718">
        <v>9.9778270509977823E-3</v>
      </c>
    </row>
    <row r="37" spans="2:12" s="4" customFormat="1" x14ac:dyDescent="0.25">
      <c r="B37" s="716" t="s">
        <v>253</v>
      </c>
      <c r="C37" s="717">
        <v>12</v>
      </c>
      <c r="D37" s="718">
        <v>8.8307368514007755E-5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12</v>
      </c>
      <c r="L37" s="718">
        <v>1.3303769401330377E-2</v>
      </c>
    </row>
    <row r="38" spans="2:12" s="4" customFormat="1" x14ac:dyDescent="0.25">
      <c r="B38" s="716" t="s">
        <v>254</v>
      </c>
      <c r="C38" s="717">
        <v>171</v>
      </c>
      <c r="D38" s="718">
        <v>1.2583800013246105E-3</v>
      </c>
      <c r="E38" s="719">
        <v>119</v>
      </c>
      <c r="F38" s="718">
        <v>1.4168016001523955E-3</v>
      </c>
      <c r="G38" s="719">
        <v>6</v>
      </c>
      <c r="H38" s="718">
        <v>1.1895792854593759E-4</v>
      </c>
      <c r="I38" s="719">
        <v>40</v>
      </c>
      <c r="J38" s="718">
        <v>7.1813285457809697E-2</v>
      </c>
      <c r="K38" s="719">
        <v>6</v>
      </c>
      <c r="L38" s="718">
        <v>6.6518847006651885E-3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66" t="s">
        <v>223</v>
      </c>
      <c r="C40" s="866"/>
      <c r="D40" s="866"/>
      <c r="E40" s="866"/>
      <c r="F40" s="866"/>
      <c r="G40" s="866"/>
      <c r="H40" s="866"/>
      <c r="I40" s="866"/>
      <c r="J40" s="866"/>
      <c r="K40" s="866"/>
      <c r="L40" s="866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1" t="s">
        <v>346</v>
      </c>
      <c r="C3" s="871"/>
      <c r="D3" s="871"/>
    </row>
    <row r="4" spans="2:4" s="4" customFormat="1" ht="16.5" customHeight="1" thickBot="1" x14ac:dyDescent="0.3">
      <c r="B4" s="872" t="s">
        <v>344</v>
      </c>
      <c r="C4" s="872"/>
      <c r="D4" s="872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710" t="s">
        <v>211</v>
      </c>
      <c r="D6" s="711" t="s">
        <v>225</v>
      </c>
    </row>
    <row r="7" spans="2:4" s="715" customFormat="1" ht="15.75" x14ac:dyDescent="0.25">
      <c r="B7" s="712" t="s">
        <v>132</v>
      </c>
      <c r="C7" s="713">
        <v>21416</v>
      </c>
      <c r="D7" s="714">
        <v>1</v>
      </c>
    </row>
    <row r="8" spans="2:4" s="4" customFormat="1" x14ac:dyDescent="0.25">
      <c r="B8" s="723" t="s">
        <v>219</v>
      </c>
      <c r="C8" s="724">
        <v>15625</v>
      </c>
      <c r="D8" s="725">
        <v>0.72959469555472545</v>
      </c>
    </row>
    <row r="9" spans="2:4" s="4" customFormat="1" x14ac:dyDescent="0.25">
      <c r="B9" s="726" t="s">
        <v>146</v>
      </c>
      <c r="C9" s="719">
        <v>131</v>
      </c>
      <c r="D9" s="718">
        <v>6.1169219275308178E-3</v>
      </c>
    </row>
    <row r="10" spans="2:4" s="4" customFormat="1" x14ac:dyDescent="0.25">
      <c r="B10" s="726" t="s">
        <v>145</v>
      </c>
      <c r="C10" s="719">
        <v>317</v>
      </c>
      <c r="D10" s="718">
        <v>1.4802017183414271E-2</v>
      </c>
    </row>
    <row r="11" spans="2:4" s="4" customFormat="1" x14ac:dyDescent="0.25">
      <c r="B11" s="726" t="s">
        <v>143</v>
      </c>
      <c r="C11" s="719">
        <v>2882</v>
      </c>
      <c r="D11" s="718">
        <v>0.13457228240567801</v>
      </c>
    </row>
    <row r="12" spans="2:4" s="4" customFormat="1" x14ac:dyDescent="0.25">
      <c r="B12" s="726" t="s">
        <v>142</v>
      </c>
      <c r="C12" s="719">
        <v>11201</v>
      </c>
      <c r="D12" s="718">
        <v>0.52302017183414273</v>
      </c>
    </row>
    <row r="13" spans="2:4" s="4" customFormat="1" x14ac:dyDescent="0.25">
      <c r="B13" s="726" t="s">
        <v>141</v>
      </c>
      <c r="C13" s="719">
        <v>552</v>
      </c>
      <c r="D13" s="718">
        <v>2.5775121404557341E-2</v>
      </c>
    </row>
    <row r="14" spans="2:4" s="4" customFormat="1" x14ac:dyDescent="0.25">
      <c r="B14" s="726" t="s">
        <v>255</v>
      </c>
      <c r="C14" s="719">
        <v>542</v>
      </c>
      <c r="D14" s="718">
        <v>2.5308180799402315E-2</v>
      </c>
    </row>
    <row r="15" spans="2:4" s="4" customFormat="1" x14ac:dyDescent="0.25">
      <c r="B15" s="726" t="s">
        <v>256</v>
      </c>
      <c r="C15" s="719">
        <v>0</v>
      </c>
      <c r="D15" s="718">
        <v>0</v>
      </c>
    </row>
    <row r="16" spans="2:4" s="4" customFormat="1" ht="25.5" x14ac:dyDescent="0.25">
      <c r="B16" s="727" t="s">
        <v>257</v>
      </c>
      <c r="C16" s="719">
        <v>0</v>
      </c>
      <c r="D16" s="718">
        <v>0</v>
      </c>
    </row>
    <row r="17" spans="2:6" s="4" customFormat="1" x14ac:dyDescent="0.25">
      <c r="B17" s="723" t="s">
        <v>220</v>
      </c>
      <c r="C17" s="724">
        <v>5791</v>
      </c>
      <c r="D17" s="728">
        <v>0.27040530444527455</v>
      </c>
    </row>
    <row r="18" spans="2:6" s="4" customFormat="1" x14ac:dyDescent="0.25">
      <c r="B18" s="726" t="s">
        <v>258</v>
      </c>
      <c r="C18" s="719">
        <v>182</v>
      </c>
      <c r="D18" s="718">
        <v>8.4983190138214412E-3</v>
      </c>
    </row>
    <row r="19" spans="2:6" s="4" customFormat="1" x14ac:dyDescent="0.25">
      <c r="B19" s="726" t="s">
        <v>259</v>
      </c>
      <c r="C19" s="719">
        <v>722</v>
      </c>
      <c r="D19" s="718">
        <v>3.3713111692192752E-2</v>
      </c>
    </row>
    <row r="20" spans="2:6" s="4" customFormat="1" x14ac:dyDescent="0.25">
      <c r="B20" s="726" t="s">
        <v>260</v>
      </c>
      <c r="C20" s="719">
        <v>4849</v>
      </c>
      <c r="D20" s="718">
        <v>0.22641949943967127</v>
      </c>
    </row>
    <row r="21" spans="2:6" s="4" customFormat="1" x14ac:dyDescent="0.25">
      <c r="B21" s="726" t="s">
        <v>261</v>
      </c>
      <c r="C21" s="719">
        <v>0</v>
      </c>
      <c r="D21" s="718">
        <v>0</v>
      </c>
      <c r="F21" s="1" t="s">
        <v>347</v>
      </c>
    </row>
    <row r="22" spans="2:6" s="4" customFormat="1" x14ac:dyDescent="0.25">
      <c r="B22" s="726" t="s">
        <v>143</v>
      </c>
      <c r="C22" s="719">
        <v>0</v>
      </c>
      <c r="D22" s="718">
        <v>0</v>
      </c>
    </row>
    <row r="23" spans="2:6" s="4" customFormat="1" x14ac:dyDescent="0.25">
      <c r="B23" s="726" t="s">
        <v>142</v>
      </c>
      <c r="C23" s="719">
        <v>0</v>
      </c>
      <c r="D23" s="718">
        <v>0</v>
      </c>
    </row>
    <row r="24" spans="2:6" s="4" customFormat="1" x14ac:dyDescent="0.25">
      <c r="B24" s="726" t="s">
        <v>141</v>
      </c>
      <c r="C24" s="719">
        <v>0</v>
      </c>
      <c r="D24" s="718">
        <v>0</v>
      </c>
    </row>
    <row r="25" spans="2:6" s="4" customFormat="1" ht="25.5" x14ac:dyDescent="0.25">
      <c r="B25" s="727" t="s">
        <v>257</v>
      </c>
      <c r="C25" s="719">
        <v>0</v>
      </c>
      <c r="D25" s="718">
        <v>0</v>
      </c>
    </row>
    <row r="26" spans="2:6" s="4" customFormat="1" x14ac:dyDescent="0.25">
      <c r="B26" s="723" t="s">
        <v>262</v>
      </c>
      <c r="C26" s="724">
        <v>0</v>
      </c>
      <c r="D26" s="725">
        <v>0</v>
      </c>
    </row>
    <row r="27" spans="2:6" s="4" customFormat="1" x14ac:dyDescent="0.25">
      <c r="B27" s="726" t="s">
        <v>263</v>
      </c>
      <c r="C27" s="719">
        <v>0</v>
      </c>
      <c r="D27" s="718">
        <v>0</v>
      </c>
    </row>
    <row r="28" spans="2:6" s="4" customFormat="1" x14ac:dyDescent="0.25">
      <c r="B28" s="726" t="s">
        <v>264</v>
      </c>
      <c r="C28" s="719">
        <v>0</v>
      </c>
      <c r="D28" s="718">
        <v>0</v>
      </c>
    </row>
    <row r="29" spans="2:6" s="4" customFormat="1" x14ac:dyDescent="0.25">
      <c r="B29" s="726" t="s">
        <v>265</v>
      </c>
      <c r="C29" s="719">
        <v>0</v>
      </c>
      <c r="D29" s="718">
        <v>0</v>
      </c>
    </row>
    <row r="30" spans="2:6" s="4" customFormat="1" x14ac:dyDescent="0.25">
      <c r="B30" s="723" t="s">
        <v>266</v>
      </c>
      <c r="C30" s="724">
        <v>0</v>
      </c>
      <c r="D30" s="725">
        <v>0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66" t="s">
        <v>267</v>
      </c>
      <c r="C32" s="866"/>
      <c r="D32" s="866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65" t="s">
        <v>348</v>
      </c>
      <c r="C3" s="865"/>
      <c r="D3" s="865"/>
      <c r="E3" s="865"/>
      <c r="F3" s="865"/>
      <c r="G3" s="865"/>
    </row>
    <row r="4" spans="2:7" s="4" customFormat="1" ht="6" customHeight="1" x14ac:dyDescent="0.25">
      <c r="B4" s="729"/>
      <c r="C4" s="378"/>
      <c r="D4" s="708"/>
      <c r="E4" s="708"/>
      <c r="F4" s="708"/>
      <c r="G4" s="708"/>
    </row>
    <row r="5" spans="2:7" s="4" customFormat="1" x14ac:dyDescent="0.25">
      <c r="B5" s="250"/>
      <c r="C5" s="698" t="s">
        <v>132</v>
      </c>
      <c r="D5" s="698" t="s">
        <v>219</v>
      </c>
      <c r="E5" s="698" t="s">
        <v>220</v>
      </c>
      <c r="F5" s="698" t="s">
        <v>221</v>
      </c>
      <c r="G5" s="698" t="s">
        <v>222</v>
      </c>
    </row>
    <row r="6" spans="2:7" ht="15.75" x14ac:dyDescent="0.25">
      <c r="B6" s="699" t="s">
        <v>344</v>
      </c>
      <c r="C6" s="700">
        <v>97</v>
      </c>
      <c r="D6" s="700">
        <v>60</v>
      </c>
      <c r="E6" s="700">
        <v>37</v>
      </c>
      <c r="F6" s="700">
        <v>0</v>
      </c>
      <c r="G6" s="700">
        <v>0</v>
      </c>
    </row>
    <row r="7" spans="2:7" s="4" customFormat="1" x14ac:dyDescent="0.25">
      <c r="B7" s="703">
        <v>2015</v>
      </c>
      <c r="C7" s="704">
        <v>88</v>
      </c>
      <c r="D7" s="704">
        <v>60</v>
      </c>
      <c r="E7" s="704">
        <v>28</v>
      </c>
      <c r="F7" s="704">
        <v>0</v>
      </c>
      <c r="G7" s="704">
        <v>0</v>
      </c>
    </row>
    <row r="8" spans="2:7" s="4" customFormat="1" x14ac:dyDescent="0.25">
      <c r="B8" s="703">
        <v>2014</v>
      </c>
      <c r="C8" s="704">
        <v>88</v>
      </c>
      <c r="D8" s="704">
        <v>60</v>
      </c>
      <c r="E8" s="704">
        <v>28</v>
      </c>
      <c r="F8" s="704">
        <v>0</v>
      </c>
      <c r="G8" s="704">
        <v>0</v>
      </c>
    </row>
    <row r="9" spans="2:7" s="4" customFormat="1" x14ac:dyDescent="0.25">
      <c r="B9" s="703">
        <v>2013</v>
      </c>
      <c r="C9" s="704">
        <v>87</v>
      </c>
      <c r="D9" s="704">
        <v>60</v>
      </c>
      <c r="E9" s="704">
        <v>27</v>
      </c>
      <c r="F9" s="704">
        <v>0</v>
      </c>
      <c r="G9" s="704">
        <v>0</v>
      </c>
    </row>
    <row r="10" spans="2:7" s="4" customFormat="1" x14ac:dyDescent="0.25">
      <c r="B10" s="703">
        <v>2012</v>
      </c>
      <c r="C10" s="704">
        <v>90</v>
      </c>
      <c r="D10" s="704">
        <v>61</v>
      </c>
      <c r="E10" s="704">
        <v>29</v>
      </c>
      <c r="F10" s="704">
        <v>0</v>
      </c>
      <c r="G10" s="704">
        <v>0</v>
      </c>
    </row>
    <row r="11" spans="2:7" s="4" customFormat="1" x14ac:dyDescent="0.25">
      <c r="B11" s="703">
        <v>2011</v>
      </c>
      <c r="C11" s="704">
        <v>93</v>
      </c>
      <c r="D11" s="704">
        <v>62</v>
      </c>
      <c r="E11" s="704">
        <v>31</v>
      </c>
      <c r="F11" s="704">
        <v>0</v>
      </c>
      <c r="G11" s="704">
        <v>0</v>
      </c>
    </row>
    <row r="12" spans="2:7" s="4" customFormat="1" x14ac:dyDescent="0.25">
      <c r="B12" s="703">
        <v>2010</v>
      </c>
      <c r="C12" s="704">
        <v>94</v>
      </c>
      <c r="D12" s="704">
        <v>63</v>
      </c>
      <c r="E12" s="704">
        <v>31</v>
      </c>
      <c r="F12" s="704">
        <v>0</v>
      </c>
      <c r="G12" s="704">
        <v>0</v>
      </c>
    </row>
    <row r="13" spans="2:7" s="4" customFormat="1" x14ac:dyDescent="0.25">
      <c r="B13" s="703">
        <v>2009</v>
      </c>
      <c r="C13" s="704">
        <v>93</v>
      </c>
      <c r="D13" s="704">
        <v>64</v>
      </c>
      <c r="E13" s="704">
        <v>29</v>
      </c>
      <c r="F13" s="704">
        <v>0</v>
      </c>
      <c r="G13" s="704">
        <v>0</v>
      </c>
    </row>
    <row r="14" spans="2:7" s="4" customFormat="1" x14ac:dyDescent="0.25">
      <c r="B14" s="703">
        <v>2008</v>
      </c>
      <c r="C14" s="704">
        <v>94</v>
      </c>
      <c r="D14" s="704">
        <v>63</v>
      </c>
      <c r="E14" s="704">
        <v>31</v>
      </c>
      <c r="F14" s="704">
        <v>0</v>
      </c>
      <c r="G14" s="704">
        <v>0</v>
      </c>
    </row>
    <row r="15" spans="2:7" s="4" customFormat="1" x14ac:dyDescent="0.25">
      <c r="B15" s="703">
        <v>2007</v>
      </c>
      <c r="C15" s="704">
        <v>97</v>
      </c>
      <c r="D15" s="704">
        <v>64</v>
      </c>
      <c r="E15" s="704">
        <v>33</v>
      </c>
      <c r="F15" s="704">
        <v>0</v>
      </c>
      <c r="G15" s="704">
        <v>0</v>
      </c>
    </row>
    <row r="16" spans="2:7" s="4" customFormat="1" x14ac:dyDescent="0.25">
      <c r="B16" s="703">
        <v>2006</v>
      </c>
      <c r="C16" s="704">
        <v>99</v>
      </c>
      <c r="D16" s="704">
        <v>64</v>
      </c>
      <c r="E16" s="704">
        <v>35</v>
      </c>
      <c r="F16" s="704">
        <v>0</v>
      </c>
      <c r="G16" s="704">
        <v>0</v>
      </c>
    </row>
    <row r="17" spans="2:12" s="4" customFormat="1" x14ac:dyDescent="0.25">
      <c r="B17" s="703">
        <v>2005</v>
      </c>
      <c r="C17" s="704">
        <v>100</v>
      </c>
      <c r="D17" s="704">
        <v>64</v>
      </c>
      <c r="E17" s="704">
        <v>36</v>
      </c>
      <c r="F17" s="704">
        <v>0</v>
      </c>
      <c r="G17" s="704">
        <v>0</v>
      </c>
    </row>
    <row r="18" spans="2:12" s="4" customFormat="1" x14ac:dyDescent="0.25">
      <c r="B18" s="703">
        <v>2004</v>
      </c>
      <c r="C18" s="704">
        <v>102</v>
      </c>
      <c r="D18" s="704">
        <v>64</v>
      </c>
      <c r="E18" s="704">
        <v>38</v>
      </c>
      <c r="F18" s="704">
        <v>0</v>
      </c>
      <c r="G18" s="704">
        <v>0</v>
      </c>
    </row>
    <row r="19" spans="2:12" s="4" customFormat="1" x14ac:dyDescent="0.25">
      <c r="B19" s="703">
        <v>2003</v>
      </c>
      <c r="C19" s="704">
        <v>102</v>
      </c>
      <c r="D19" s="704">
        <v>64</v>
      </c>
      <c r="E19" s="704">
        <v>38</v>
      </c>
      <c r="F19" s="704">
        <v>0</v>
      </c>
      <c r="G19" s="704">
        <v>0</v>
      </c>
    </row>
    <row r="20" spans="2:12" s="4" customFormat="1" x14ac:dyDescent="0.25">
      <c r="B20" s="703">
        <v>2002</v>
      </c>
      <c r="C20" s="704">
        <v>101</v>
      </c>
      <c r="D20" s="704">
        <v>63</v>
      </c>
      <c r="E20" s="704">
        <v>38</v>
      </c>
      <c r="F20" s="704">
        <v>0</v>
      </c>
      <c r="G20" s="704">
        <v>0</v>
      </c>
    </row>
    <row r="21" spans="2:12" s="4" customFormat="1" x14ac:dyDescent="0.25">
      <c r="B21" s="703">
        <v>2001</v>
      </c>
      <c r="C21" s="704">
        <v>103</v>
      </c>
      <c r="D21" s="704">
        <v>64</v>
      </c>
      <c r="E21" s="704">
        <v>39</v>
      </c>
      <c r="F21" s="704">
        <v>0</v>
      </c>
      <c r="G21" s="704">
        <v>0</v>
      </c>
    </row>
    <row r="22" spans="2:12" s="4" customFormat="1" x14ac:dyDescent="0.25">
      <c r="B22" s="703">
        <v>2000</v>
      </c>
      <c r="C22" s="704">
        <v>103</v>
      </c>
      <c r="D22" s="704">
        <v>63</v>
      </c>
      <c r="E22" s="704">
        <v>40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106</v>
      </c>
      <c r="D23" s="704">
        <v>63</v>
      </c>
      <c r="E23" s="704">
        <v>43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105</v>
      </c>
      <c r="D24" s="704">
        <v>62</v>
      </c>
      <c r="E24" s="704">
        <v>43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106</v>
      </c>
      <c r="D25" s="704">
        <v>62</v>
      </c>
      <c r="E25" s="704">
        <v>44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66" t="s">
        <v>223</v>
      </c>
      <c r="C27" s="866"/>
      <c r="D27" s="866"/>
      <c r="E27" s="866"/>
      <c r="F27" s="866"/>
      <c r="G27" s="866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67" t="s">
        <v>349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68" t="s">
        <v>224</v>
      </c>
      <c r="C5" s="869" t="s">
        <v>132</v>
      </c>
      <c r="D5" s="870"/>
      <c r="E5" s="869" t="s">
        <v>219</v>
      </c>
      <c r="F5" s="870"/>
      <c r="G5" s="869" t="s">
        <v>220</v>
      </c>
      <c r="H5" s="870"/>
      <c r="I5" s="869" t="s">
        <v>221</v>
      </c>
      <c r="J5" s="870"/>
      <c r="K5" s="869" t="s">
        <v>222</v>
      </c>
      <c r="L5" s="870"/>
    </row>
    <row r="6" spans="2:12" s="4" customFormat="1" ht="25.5" x14ac:dyDescent="0.25">
      <c r="B6" s="868"/>
      <c r="C6" s="710" t="s">
        <v>268</v>
      </c>
      <c r="D6" s="711" t="s">
        <v>225</v>
      </c>
      <c r="E6" s="710" t="s">
        <v>268</v>
      </c>
      <c r="F6" s="711" t="s">
        <v>225</v>
      </c>
      <c r="G6" s="710" t="s">
        <v>268</v>
      </c>
      <c r="H6" s="711" t="s">
        <v>225</v>
      </c>
      <c r="I6" s="710" t="s">
        <v>268</v>
      </c>
      <c r="J6" s="711" t="s">
        <v>225</v>
      </c>
      <c r="K6" s="710" t="s">
        <v>268</v>
      </c>
      <c r="L6" s="711" t="s">
        <v>225</v>
      </c>
    </row>
    <row r="7" spans="2:12" s="715" customFormat="1" ht="15.75" x14ac:dyDescent="0.25">
      <c r="B7" s="712" t="s">
        <v>226</v>
      </c>
      <c r="C7" s="713">
        <v>781</v>
      </c>
      <c r="D7" s="714">
        <v>1</v>
      </c>
      <c r="E7" s="713">
        <v>251</v>
      </c>
      <c r="F7" s="714">
        <v>1</v>
      </c>
      <c r="G7" s="713">
        <v>390</v>
      </c>
      <c r="H7" s="714">
        <v>1</v>
      </c>
      <c r="I7" s="713">
        <v>17</v>
      </c>
      <c r="J7" s="714">
        <v>1</v>
      </c>
      <c r="K7" s="713">
        <v>123</v>
      </c>
      <c r="L7" s="714">
        <v>1</v>
      </c>
    </row>
    <row r="8" spans="2:12" s="4" customFormat="1" x14ac:dyDescent="0.25">
      <c r="B8" s="716" t="s">
        <v>100</v>
      </c>
      <c r="C8" s="717">
        <v>126</v>
      </c>
      <c r="D8" s="718">
        <v>0.16133162612035851</v>
      </c>
      <c r="E8" s="719">
        <v>63</v>
      </c>
      <c r="F8" s="718">
        <v>0.25099601593625498</v>
      </c>
      <c r="G8" s="719">
        <v>59</v>
      </c>
      <c r="H8" s="718">
        <v>0.15128205128205127</v>
      </c>
      <c r="I8" s="719">
        <v>1</v>
      </c>
      <c r="J8" s="718">
        <v>5.8823529411764705E-2</v>
      </c>
      <c r="K8" s="719">
        <v>3</v>
      </c>
      <c r="L8" s="718">
        <v>2.4390243902439025E-2</v>
      </c>
    </row>
    <row r="9" spans="2:12" s="4" customFormat="1" x14ac:dyDescent="0.25">
      <c r="B9" s="716" t="s">
        <v>227</v>
      </c>
      <c r="C9" s="717">
        <v>3</v>
      </c>
      <c r="D9" s="718">
        <v>3.8412291933418692E-3</v>
      </c>
      <c r="E9" s="719">
        <v>0</v>
      </c>
      <c r="F9" s="718">
        <v>0</v>
      </c>
      <c r="G9" s="719">
        <v>0</v>
      </c>
      <c r="H9" s="718">
        <v>0</v>
      </c>
      <c r="I9" s="719">
        <v>0</v>
      </c>
      <c r="J9" s="718">
        <v>0</v>
      </c>
      <c r="K9" s="719">
        <v>3</v>
      </c>
      <c r="L9" s="718">
        <v>2.4390243902439025E-2</v>
      </c>
    </row>
    <row r="10" spans="2:12" s="4" customFormat="1" x14ac:dyDescent="0.25">
      <c r="B10" s="716" t="s">
        <v>228</v>
      </c>
      <c r="C10" s="717">
        <v>26</v>
      </c>
      <c r="D10" s="718">
        <v>3.3290653008962869E-2</v>
      </c>
      <c r="E10" s="719">
        <v>1</v>
      </c>
      <c r="F10" s="718">
        <v>3.9840637450199202E-3</v>
      </c>
      <c r="G10" s="719">
        <v>11</v>
      </c>
      <c r="H10" s="718">
        <v>2.8205128205128206E-2</v>
      </c>
      <c r="I10" s="719">
        <v>0</v>
      </c>
      <c r="J10" s="718">
        <v>0</v>
      </c>
      <c r="K10" s="719">
        <v>14</v>
      </c>
      <c r="L10" s="718">
        <v>0.11382113821138211</v>
      </c>
    </row>
    <row r="11" spans="2:12" s="4" customFormat="1" x14ac:dyDescent="0.25">
      <c r="B11" s="716" t="s">
        <v>98</v>
      </c>
      <c r="C11" s="717">
        <v>142</v>
      </c>
      <c r="D11" s="718">
        <v>0.18181818181818182</v>
      </c>
      <c r="E11" s="719">
        <v>43</v>
      </c>
      <c r="F11" s="718">
        <v>0.17131474103585656</v>
      </c>
      <c r="G11" s="719">
        <v>97</v>
      </c>
      <c r="H11" s="718">
        <v>0.24871794871794872</v>
      </c>
      <c r="I11" s="719">
        <v>1</v>
      </c>
      <c r="J11" s="718">
        <v>5.8823529411764705E-2</v>
      </c>
      <c r="K11" s="719">
        <v>1</v>
      </c>
      <c r="L11" s="718">
        <v>8.130081300813009E-3</v>
      </c>
    </row>
    <row r="12" spans="2:12" s="4" customFormat="1" x14ac:dyDescent="0.25">
      <c r="B12" s="716" t="s">
        <v>229</v>
      </c>
      <c r="C12" s="717">
        <v>16</v>
      </c>
      <c r="D12" s="718">
        <v>2.0486555697823303E-2</v>
      </c>
      <c r="E12" s="719">
        <v>1</v>
      </c>
      <c r="F12" s="718">
        <v>3.9840637450199202E-3</v>
      </c>
      <c r="G12" s="719">
        <v>6</v>
      </c>
      <c r="H12" s="718">
        <v>1.5384615384615385E-2</v>
      </c>
      <c r="I12" s="719">
        <v>0</v>
      </c>
      <c r="J12" s="718">
        <v>0</v>
      </c>
      <c r="K12" s="719">
        <v>9</v>
      </c>
      <c r="L12" s="718">
        <v>7.3170731707317069E-2</v>
      </c>
    </row>
    <row r="13" spans="2:12" s="4" customFormat="1" x14ac:dyDescent="0.25">
      <c r="B13" s="716" t="s">
        <v>269</v>
      </c>
      <c r="C13" s="717">
        <v>0</v>
      </c>
      <c r="D13" s="718">
        <v>0</v>
      </c>
      <c r="E13" s="719">
        <v>0</v>
      </c>
      <c r="F13" s="718">
        <v>0</v>
      </c>
      <c r="G13" s="719">
        <v>0</v>
      </c>
      <c r="H13" s="718">
        <v>0</v>
      </c>
      <c r="I13" s="719">
        <v>0</v>
      </c>
      <c r="J13" s="718">
        <v>0</v>
      </c>
      <c r="K13" s="719">
        <v>0</v>
      </c>
      <c r="L13" s="718">
        <v>0</v>
      </c>
    </row>
    <row r="14" spans="2:12" s="4" customFormat="1" x14ac:dyDescent="0.25">
      <c r="B14" s="716" t="s">
        <v>231</v>
      </c>
      <c r="C14" s="717">
        <v>8</v>
      </c>
      <c r="D14" s="718">
        <v>1.0243277848911651E-2</v>
      </c>
      <c r="E14" s="719">
        <v>0</v>
      </c>
      <c r="F14" s="718">
        <v>0</v>
      </c>
      <c r="G14" s="719">
        <v>1</v>
      </c>
      <c r="H14" s="718">
        <v>2.5641025641025641E-3</v>
      </c>
      <c r="I14" s="719">
        <v>0</v>
      </c>
      <c r="J14" s="718">
        <v>0</v>
      </c>
      <c r="K14" s="719">
        <v>7</v>
      </c>
      <c r="L14" s="718">
        <v>5.6910569105691054E-2</v>
      </c>
    </row>
    <row r="15" spans="2:12" s="4" customFormat="1" x14ac:dyDescent="0.25">
      <c r="B15" s="716" t="s">
        <v>232</v>
      </c>
      <c r="C15" s="717">
        <v>14</v>
      </c>
      <c r="D15" s="718">
        <v>1.7925736235595392E-2</v>
      </c>
      <c r="E15" s="719">
        <v>2</v>
      </c>
      <c r="F15" s="718">
        <v>7.9681274900398405E-3</v>
      </c>
      <c r="G15" s="719">
        <v>6</v>
      </c>
      <c r="H15" s="718">
        <v>1.5384615384615385E-2</v>
      </c>
      <c r="I15" s="719">
        <v>3</v>
      </c>
      <c r="J15" s="718">
        <v>0.17647058823529413</v>
      </c>
      <c r="K15" s="719">
        <v>3</v>
      </c>
      <c r="L15" s="718">
        <v>2.4390243902439025E-2</v>
      </c>
    </row>
    <row r="16" spans="2:12" s="4" customFormat="1" x14ac:dyDescent="0.25">
      <c r="B16" s="716" t="s">
        <v>233</v>
      </c>
      <c r="C16" s="717">
        <v>49</v>
      </c>
      <c r="D16" s="718">
        <v>6.2740076824583865E-2</v>
      </c>
      <c r="E16" s="719">
        <v>8</v>
      </c>
      <c r="F16" s="718">
        <v>3.1872509960159362E-2</v>
      </c>
      <c r="G16" s="719">
        <v>27</v>
      </c>
      <c r="H16" s="718">
        <v>6.9230769230769235E-2</v>
      </c>
      <c r="I16" s="719">
        <v>2</v>
      </c>
      <c r="J16" s="718">
        <v>0.11764705882352941</v>
      </c>
      <c r="K16" s="719">
        <v>12</v>
      </c>
      <c r="L16" s="718">
        <v>9.7560975609756101E-2</v>
      </c>
    </row>
    <row r="17" spans="2:12" s="4" customFormat="1" x14ac:dyDescent="0.25">
      <c r="B17" s="716" t="s">
        <v>234</v>
      </c>
      <c r="C17" s="717">
        <v>7</v>
      </c>
      <c r="D17" s="718">
        <v>8.9628681177976958E-3</v>
      </c>
      <c r="E17" s="719">
        <v>0</v>
      </c>
      <c r="F17" s="718">
        <v>0</v>
      </c>
      <c r="G17" s="719">
        <v>6</v>
      </c>
      <c r="H17" s="718">
        <v>1.5384615384615385E-2</v>
      </c>
      <c r="I17" s="719">
        <v>0</v>
      </c>
      <c r="J17" s="718">
        <v>0</v>
      </c>
      <c r="K17" s="719">
        <v>1</v>
      </c>
      <c r="L17" s="718">
        <v>8.130081300813009E-3</v>
      </c>
    </row>
    <row r="18" spans="2:12" s="4" customFormat="1" x14ac:dyDescent="0.25">
      <c r="B18" s="716" t="s">
        <v>235</v>
      </c>
      <c r="C18" s="717">
        <v>0</v>
      </c>
      <c r="D18" s="718">
        <v>0</v>
      </c>
      <c r="E18" s="719">
        <v>0</v>
      </c>
      <c r="F18" s="718">
        <v>0</v>
      </c>
      <c r="G18" s="719">
        <v>0</v>
      </c>
      <c r="H18" s="718">
        <v>0</v>
      </c>
      <c r="I18" s="719">
        <v>0</v>
      </c>
      <c r="J18" s="718">
        <v>0</v>
      </c>
      <c r="K18" s="719">
        <v>0</v>
      </c>
      <c r="L18" s="718">
        <v>0</v>
      </c>
    </row>
    <row r="19" spans="2:12" s="4" customFormat="1" x14ac:dyDescent="0.25">
      <c r="B19" s="716" t="s">
        <v>236</v>
      </c>
      <c r="C19" s="717">
        <v>0</v>
      </c>
      <c r="D19" s="718">
        <v>0</v>
      </c>
      <c r="E19" s="719">
        <v>0</v>
      </c>
      <c r="F19" s="718">
        <v>0</v>
      </c>
      <c r="G19" s="719">
        <v>0</v>
      </c>
      <c r="H19" s="718">
        <v>0</v>
      </c>
      <c r="I19" s="719">
        <v>0</v>
      </c>
      <c r="J19" s="718">
        <v>0</v>
      </c>
      <c r="K19" s="719">
        <v>0</v>
      </c>
      <c r="L19" s="718">
        <v>0</v>
      </c>
    </row>
    <row r="20" spans="2:12" s="4" customFormat="1" x14ac:dyDescent="0.25">
      <c r="B20" s="716" t="s">
        <v>237</v>
      </c>
      <c r="C20" s="717">
        <v>23</v>
      </c>
      <c r="D20" s="718">
        <v>2.9449423815621E-2</v>
      </c>
      <c r="E20" s="719">
        <v>2</v>
      </c>
      <c r="F20" s="718">
        <v>7.9681274900398405E-3</v>
      </c>
      <c r="G20" s="719">
        <v>4</v>
      </c>
      <c r="H20" s="718">
        <v>1.0256410256410256E-2</v>
      </c>
      <c r="I20" s="719">
        <v>0</v>
      </c>
      <c r="J20" s="718">
        <v>0</v>
      </c>
      <c r="K20" s="719">
        <v>17</v>
      </c>
      <c r="L20" s="718">
        <v>0.13821138211382114</v>
      </c>
    </row>
    <row r="21" spans="2:12" s="4" customFormat="1" x14ac:dyDescent="0.25">
      <c r="B21" s="716" t="s">
        <v>238</v>
      </c>
      <c r="C21" s="717">
        <v>28</v>
      </c>
      <c r="D21" s="718">
        <v>3.5851472471190783E-2</v>
      </c>
      <c r="E21" s="719">
        <v>12</v>
      </c>
      <c r="F21" s="718">
        <v>4.7808764940239043E-2</v>
      </c>
      <c r="G21" s="719">
        <v>6</v>
      </c>
      <c r="H21" s="718">
        <v>1.5384615384615385E-2</v>
      </c>
      <c r="I21" s="719">
        <v>1</v>
      </c>
      <c r="J21" s="718">
        <v>5.8823529411764705E-2</v>
      </c>
      <c r="K21" s="719">
        <v>9</v>
      </c>
      <c r="L21" s="718">
        <v>7.3170731707317069E-2</v>
      </c>
    </row>
    <row r="22" spans="2:12" s="4" customFormat="1" x14ac:dyDescent="0.25">
      <c r="B22" s="716" t="s">
        <v>239</v>
      </c>
      <c r="C22" s="717">
        <v>10</v>
      </c>
      <c r="D22" s="718">
        <v>1.2804097311139564E-2</v>
      </c>
      <c r="E22" s="719">
        <v>0</v>
      </c>
      <c r="F22" s="718">
        <v>0</v>
      </c>
      <c r="G22" s="719">
        <v>5</v>
      </c>
      <c r="H22" s="718">
        <v>1.282051282051282E-2</v>
      </c>
      <c r="I22" s="719">
        <v>0</v>
      </c>
      <c r="J22" s="718">
        <v>0</v>
      </c>
      <c r="K22" s="719">
        <v>5</v>
      </c>
      <c r="L22" s="718">
        <v>4.065040650406504E-2</v>
      </c>
    </row>
    <row r="23" spans="2:12" s="4" customFormat="1" x14ac:dyDescent="0.25">
      <c r="B23" s="716" t="s">
        <v>240</v>
      </c>
      <c r="C23" s="717">
        <v>17</v>
      </c>
      <c r="D23" s="718">
        <v>2.176696542893726E-2</v>
      </c>
      <c r="E23" s="719">
        <v>5</v>
      </c>
      <c r="F23" s="718">
        <v>1.9920318725099601E-2</v>
      </c>
      <c r="G23" s="719">
        <v>5</v>
      </c>
      <c r="H23" s="718">
        <v>1.282051282051282E-2</v>
      </c>
      <c r="I23" s="719">
        <v>1</v>
      </c>
      <c r="J23" s="718">
        <v>5.8823529411764705E-2</v>
      </c>
      <c r="K23" s="719">
        <v>6</v>
      </c>
      <c r="L23" s="718">
        <v>4.878048780487805E-2</v>
      </c>
    </row>
    <row r="24" spans="2:12" s="4" customFormat="1" x14ac:dyDescent="0.25">
      <c r="B24" s="716" t="s">
        <v>104</v>
      </c>
      <c r="C24" s="717">
        <v>97</v>
      </c>
      <c r="D24" s="718">
        <v>0.12419974391805377</v>
      </c>
      <c r="E24" s="719">
        <v>60</v>
      </c>
      <c r="F24" s="718">
        <v>0.23904382470119523</v>
      </c>
      <c r="G24" s="719">
        <v>37</v>
      </c>
      <c r="H24" s="718">
        <v>9.4871794871794868E-2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241</v>
      </c>
      <c r="C25" s="717">
        <v>23</v>
      </c>
      <c r="D25" s="718">
        <v>2.9449423815621E-2</v>
      </c>
      <c r="E25" s="719">
        <v>5</v>
      </c>
      <c r="F25" s="718">
        <v>1.9920318725099601E-2</v>
      </c>
      <c r="G25" s="719">
        <v>3</v>
      </c>
      <c r="H25" s="718">
        <v>7.6923076923076927E-3</v>
      </c>
      <c r="I25" s="719">
        <v>3</v>
      </c>
      <c r="J25" s="718">
        <v>0.17647058823529413</v>
      </c>
      <c r="K25" s="719">
        <v>12</v>
      </c>
      <c r="L25" s="718">
        <v>9.7560975609756101E-2</v>
      </c>
    </row>
    <row r="26" spans="2:12" s="4" customFormat="1" x14ac:dyDescent="0.25">
      <c r="B26" s="716" t="s">
        <v>242</v>
      </c>
      <c r="C26" s="717">
        <v>12</v>
      </c>
      <c r="D26" s="718">
        <v>1.5364916773367477E-2</v>
      </c>
      <c r="E26" s="719">
        <v>2</v>
      </c>
      <c r="F26" s="718">
        <v>7.9681274900398405E-3</v>
      </c>
      <c r="G26" s="719">
        <v>6</v>
      </c>
      <c r="H26" s="718">
        <v>1.5384615384615385E-2</v>
      </c>
      <c r="I26" s="719">
        <v>1</v>
      </c>
      <c r="J26" s="718">
        <v>5.8823529411764705E-2</v>
      </c>
      <c r="K26" s="719">
        <v>3</v>
      </c>
      <c r="L26" s="718">
        <v>2.4390243902439025E-2</v>
      </c>
    </row>
    <row r="27" spans="2:12" s="4" customFormat="1" x14ac:dyDescent="0.25">
      <c r="B27" s="716" t="s">
        <v>243</v>
      </c>
      <c r="C27" s="717">
        <v>11</v>
      </c>
      <c r="D27" s="718">
        <v>1.4084507042253521E-2</v>
      </c>
      <c r="E27" s="719">
        <v>0</v>
      </c>
      <c r="F27" s="718">
        <v>0</v>
      </c>
      <c r="G27" s="719">
        <v>7</v>
      </c>
      <c r="H27" s="718">
        <v>1.7948717948717947E-2</v>
      </c>
      <c r="I27" s="719">
        <v>1</v>
      </c>
      <c r="J27" s="718">
        <v>5.8823529411764705E-2</v>
      </c>
      <c r="K27" s="719">
        <v>3</v>
      </c>
      <c r="L27" s="718">
        <v>2.4390243902439025E-2</v>
      </c>
    </row>
    <row r="28" spans="2:12" s="4" customFormat="1" x14ac:dyDescent="0.25">
      <c r="B28" s="716" t="s">
        <v>244</v>
      </c>
      <c r="C28" s="717">
        <v>23</v>
      </c>
      <c r="D28" s="718">
        <v>2.9449423815621E-2</v>
      </c>
      <c r="E28" s="719">
        <v>5</v>
      </c>
      <c r="F28" s="718">
        <v>1.9920318725099601E-2</v>
      </c>
      <c r="G28" s="719">
        <v>14</v>
      </c>
      <c r="H28" s="718">
        <v>3.5897435897435895E-2</v>
      </c>
      <c r="I28" s="719">
        <v>1</v>
      </c>
      <c r="J28" s="718">
        <v>5.8823529411764705E-2</v>
      </c>
      <c r="K28" s="719">
        <v>3</v>
      </c>
      <c r="L28" s="718">
        <v>2.4390243902439025E-2</v>
      </c>
    </row>
    <row r="29" spans="2:12" s="4" customFormat="1" x14ac:dyDescent="0.25">
      <c r="B29" s="716" t="s">
        <v>245</v>
      </c>
      <c r="C29" s="717">
        <v>78</v>
      </c>
      <c r="D29" s="718">
        <v>9.9871959026888599E-2</v>
      </c>
      <c r="E29" s="719">
        <v>27</v>
      </c>
      <c r="F29" s="718">
        <v>0.10756972111553785</v>
      </c>
      <c r="G29" s="719">
        <v>50</v>
      </c>
      <c r="H29" s="718">
        <v>0.12820512820512819</v>
      </c>
      <c r="I29" s="719">
        <v>0</v>
      </c>
      <c r="J29" s="718">
        <v>0</v>
      </c>
      <c r="K29" s="719">
        <v>1</v>
      </c>
      <c r="L29" s="718">
        <v>8.130081300813009E-3</v>
      </c>
    </row>
    <row r="30" spans="2:12" s="4" customFormat="1" x14ac:dyDescent="0.25">
      <c r="B30" s="716" t="s">
        <v>246</v>
      </c>
      <c r="C30" s="717">
        <v>9</v>
      </c>
      <c r="D30" s="718">
        <v>1.1523687580025609E-2</v>
      </c>
      <c r="E30" s="719">
        <v>1</v>
      </c>
      <c r="F30" s="718">
        <v>3.9840637450199202E-3</v>
      </c>
      <c r="G30" s="719">
        <v>8</v>
      </c>
      <c r="H30" s="718">
        <v>2.0512820512820513E-2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247</v>
      </c>
      <c r="C31" s="717">
        <v>26</v>
      </c>
      <c r="D31" s="718">
        <v>3.3290653008962869E-2</v>
      </c>
      <c r="E31" s="719">
        <v>8</v>
      </c>
      <c r="F31" s="718">
        <v>3.1872509960159362E-2</v>
      </c>
      <c r="G31" s="719">
        <v>18</v>
      </c>
      <c r="H31" s="718">
        <v>4.6153846153846156E-2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248</v>
      </c>
      <c r="C32" s="717">
        <v>6</v>
      </c>
      <c r="D32" s="718">
        <v>7.6824583866837385E-3</v>
      </c>
      <c r="E32" s="719">
        <v>1</v>
      </c>
      <c r="F32" s="718">
        <v>3.9840637450199202E-3</v>
      </c>
      <c r="G32" s="719">
        <v>4</v>
      </c>
      <c r="H32" s="718">
        <v>1.0256410256410256E-2</v>
      </c>
      <c r="I32" s="719">
        <v>0</v>
      </c>
      <c r="J32" s="718">
        <v>0</v>
      </c>
      <c r="K32" s="719">
        <v>1</v>
      </c>
      <c r="L32" s="718">
        <v>8.130081300813009E-3</v>
      </c>
    </row>
    <row r="33" spans="2:12" s="4" customFormat="1" x14ac:dyDescent="0.25">
      <c r="B33" s="716" t="s">
        <v>249</v>
      </c>
      <c r="C33" s="717">
        <v>5</v>
      </c>
      <c r="D33" s="718">
        <v>6.4020486555697821E-3</v>
      </c>
      <c r="E33" s="719">
        <v>1</v>
      </c>
      <c r="F33" s="718">
        <v>3.9840637450199202E-3</v>
      </c>
      <c r="G33" s="719">
        <v>2</v>
      </c>
      <c r="H33" s="718">
        <v>5.1282051282051282E-3</v>
      </c>
      <c r="I33" s="719">
        <v>1</v>
      </c>
      <c r="J33" s="718">
        <v>5.8823529411764705E-2</v>
      </c>
      <c r="K33" s="719">
        <v>1</v>
      </c>
      <c r="L33" s="718">
        <v>8.130081300813009E-3</v>
      </c>
    </row>
    <row r="34" spans="2:12" s="4" customFormat="1" x14ac:dyDescent="0.25">
      <c r="B34" s="716" t="s">
        <v>250</v>
      </c>
      <c r="C34" s="717">
        <v>11</v>
      </c>
      <c r="D34" s="718">
        <v>1.4084507042253521E-2</v>
      </c>
      <c r="E34" s="719">
        <v>0</v>
      </c>
      <c r="F34" s="718">
        <v>0</v>
      </c>
      <c r="G34" s="719">
        <v>6</v>
      </c>
      <c r="H34" s="718">
        <v>1.5384615384615385E-2</v>
      </c>
      <c r="I34" s="719">
        <v>0</v>
      </c>
      <c r="J34" s="718">
        <v>0</v>
      </c>
      <c r="K34" s="719">
        <v>5</v>
      </c>
      <c r="L34" s="718">
        <v>4.065040650406504E-2</v>
      </c>
    </row>
    <row r="35" spans="2:12" s="4" customFormat="1" x14ac:dyDescent="0.25">
      <c r="B35" s="716" t="s">
        <v>251</v>
      </c>
      <c r="C35" s="717">
        <v>0</v>
      </c>
      <c r="D35" s="718">
        <v>0</v>
      </c>
      <c r="E35" s="719">
        <v>0</v>
      </c>
      <c r="F35" s="718">
        <v>0</v>
      </c>
      <c r="G35" s="719">
        <v>0</v>
      </c>
      <c r="H35" s="718">
        <v>0</v>
      </c>
      <c r="I35" s="719">
        <v>0</v>
      </c>
      <c r="J35" s="718">
        <v>0</v>
      </c>
      <c r="K35" s="719">
        <v>0</v>
      </c>
      <c r="L35" s="718">
        <v>0</v>
      </c>
    </row>
    <row r="36" spans="2:12" s="4" customFormat="1" x14ac:dyDescent="0.25">
      <c r="B36" s="716" t="s">
        <v>252</v>
      </c>
      <c r="C36" s="717">
        <v>3</v>
      </c>
      <c r="D36" s="718">
        <v>3.8412291933418692E-3</v>
      </c>
      <c r="E36" s="719">
        <v>0</v>
      </c>
      <c r="F36" s="718">
        <v>0</v>
      </c>
      <c r="G36" s="719">
        <v>1</v>
      </c>
      <c r="H36" s="718">
        <v>2.5641025641025641E-3</v>
      </c>
      <c r="I36" s="719">
        <v>0</v>
      </c>
      <c r="J36" s="718">
        <v>0</v>
      </c>
      <c r="K36" s="719">
        <v>2</v>
      </c>
      <c r="L36" s="718">
        <v>1.6260162601626018E-2</v>
      </c>
    </row>
    <row r="37" spans="2:12" s="4" customFormat="1" x14ac:dyDescent="0.25">
      <c r="B37" s="716" t="s">
        <v>253</v>
      </c>
      <c r="C37" s="717">
        <v>1</v>
      </c>
      <c r="D37" s="718">
        <v>1.2804097311139564E-3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</v>
      </c>
      <c r="L37" s="718">
        <v>8.130081300813009E-3</v>
      </c>
    </row>
    <row r="38" spans="2:12" s="4" customFormat="1" x14ac:dyDescent="0.25">
      <c r="B38" s="716" t="s">
        <v>254</v>
      </c>
      <c r="C38" s="717">
        <v>7</v>
      </c>
      <c r="D38" s="718">
        <v>8.9628681177976958E-3</v>
      </c>
      <c r="E38" s="719">
        <v>4</v>
      </c>
      <c r="F38" s="718">
        <v>1.5936254980079681E-2</v>
      </c>
      <c r="G38" s="719">
        <v>1</v>
      </c>
      <c r="H38" s="718">
        <v>2.5641025641025641E-3</v>
      </c>
      <c r="I38" s="719">
        <v>1</v>
      </c>
      <c r="J38" s="718">
        <v>5.8823529411764705E-2</v>
      </c>
      <c r="K38" s="719">
        <v>1</v>
      </c>
      <c r="L38" s="718">
        <v>8.130081300813009E-3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66" t="s">
        <v>223</v>
      </c>
      <c r="C40" s="866"/>
      <c r="D40" s="866"/>
      <c r="E40" s="866"/>
      <c r="F40" s="866"/>
      <c r="G40" s="866"/>
      <c r="H40" s="866"/>
      <c r="I40" s="866"/>
      <c r="J40" s="866"/>
      <c r="K40" s="866"/>
      <c r="L40" s="866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695" customWidth="1"/>
    <col min="4" max="4" width="16.140625" style="695" customWidth="1"/>
    <col min="5" max="12" width="14.7109375" style="695" customWidth="1"/>
    <col min="13" max="13" width="16.7109375" style="695" customWidth="1"/>
    <col min="14" max="21" width="14.7109375" style="695" customWidth="1"/>
    <col min="22" max="22" width="16.42578125" style="695" customWidth="1"/>
    <col min="23" max="25" width="14.7109375" style="695" customWidth="1"/>
    <col min="26" max="26" width="16.7109375" style="6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65" t="s">
        <v>350</v>
      </c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865"/>
      <c r="Z3" s="865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73" t="s">
        <v>270</v>
      </c>
      <c r="D5" s="875" t="s">
        <v>219</v>
      </c>
      <c r="E5" s="876"/>
      <c r="F5" s="876"/>
      <c r="G5" s="876"/>
      <c r="H5" s="876"/>
      <c r="I5" s="876"/>
      <c r="J5" s="876"/>
      <c r="K5" s="876"/>
      <c r="L5" s="877"/>
      <c r="M5" s="875" t="s">
        <v>220</v>
      </c>
      <c r="N5" s="876"/>
      <c r="O5" s="876"/>
      <c r="P5" s="876"/>
      <c r="Q5" s="876"/>
      <c r="R5" s="876"/>
      <c r="S5" s="876"/>
      <c r="T5" s="876"/>
      <c r="U5" s="877"/>
      <c r="V5" s="875" t="s">
        <v>221</v>
      </c>
      <c r="W5" s="876"/>
      <c r="X5" s="876"/>
      <c r="Y5" s="877"/>
      <c r="Z5" s="873" t="s">
        <v>271</v>
      </c>
    </row>
    <row r="6" spans="2:26" s="4" customFormat="1" ht="45" customHeight="1" x14ac:dyDescent="0.25">
      <c r="B6" s="250"/>
      <c r="C6" s="874"/>
      <c r="D6" s="733" t="s">
        <v>272</v>
      </c>
      <c r="E6" s="698" t="s">
        <v>146</v>
      </c>
      <c r="F6" s="698" t="s">
        <v>145</v>
      </c>
      <c r="G6" s="698" t="s">
        <v>143</v>
      </c>
      <c r="H6" s="698" t="s">
        <v>142</v>
      </c>
      <c r="I6" s="698" t="s">
        <v>141</v>
      </c>
      <c r="J6" s="698" t="s">
        <v>255</v>
      </c>
      <c r="K6" s="698" t="s">
        <v>256</v>
      </c>
      <c r="L6" s="734" t="s">
        <v>257</v>
      </c>
      <c r="M6" s="733" t="s">
        <v>273</v>
      </c>
      <c r="N6" s="698" t="s">
        <v>258</v>
      </c>
      <c r="O6" s="698" t="s">
        <v>259</v>
      </c>
      <c r="P6" s="698" t="s">
        <v>260</v>
      </c>
      <c r="Q6" s="698" t="s">
        <v>261</v>
      </c>
      <c r="R6" s="698" t="s">
        <v>143</v>
      </c>
      <c r="S6" s="698" t="s">
        <v>142</v>
      </c>
      <c r="T6" s="698" t="s">
        <v>141</v>
      </c>
      <c r="U6" s="734" t="s">
        <v>257</v>
      </c>
      <c r="V6" s="733" t="s">
        <v>274</v>
      </c>
      <c r="W6" s="698" t="s">
        <v>263</v>
      </c>
      <c r="X6" s="698" t="s">
        <v>264</v>
      </c>
      <c r="Y6" s="735" t="s">
        <v>265</v>
      </c>
      <c r="Z6" s="874"/>
    </row>
    <row r="7" spans="2:26" ht="15.75" x14ac:dyDescent="0.25">
      <c r="B7" s="699" t="s">
        <v>344</v>
      </c>
      <c r="C7" s="736">
        <v>97</v>
      </c>
      <c r="D7" s="737">
        <v>60</v>
      </c>
      <c r="E7" s="700">
        <v>4</v>
      </c>
      <c r="F7" s="700">
        <v>10</v>
      </c>
      <c r="G7" s="700">
        <v>19</v>
      </c>
      <c r="H7" s="700">
        <v>25</v>
      </c>
      <c r="I7" s="700">
        <v>1</v>
      </c>
      <c r="J7" s="700">
        <v>1</v>
      </c>
      <c r="K7" s="700">
        <v>0</v>
      </c>
      <c r="L7" s="738">
        <v>0</v>
      </c>
      <c r="M7" s="737">
        <v>37</v>
      </c>
      <c r="N7" s="700">
        <v>2</v>
      </c>
      <c r="O7" s="700">
        <v>7</v>
      </c>
      <c r="P7" s="700">
        <v>19</v>
      </c>
      <c r="Q7" s="700">
        <v>0</v>
      </c>
      <c r="R7" s="700">
        <v>0</v>
      </c>
      <c r="S7" s="700">
        <v>0</v>
      </c>
      <c r="T7" s="700">
        <v>0</v>
      </c>
      <c r="U7" s="738">
        <v>9</v>
      </c>
      <c r="V7" s="737">
        <v>0</v>
      </c>
      <c r="W7" s="700">
        <v>0</v>
      </c>
      <c r="X7" s="700">
        <v>0</v>
      </c>
      <c r="Y7" s="738">
        <v>0</v>
      </c>
      <c r="Z7" s="736">
        <v>0</v>
      </c>
    </row>
    <row r="8" spans="2:26" s="4" customFormat="1" x14ac:dyDescent="0.25">
      <c r="B8" s="739">
        <v>2014</v>
      </c>
      <c r="C8" s="740">
        <v>88</v>
      </c>
      <c r="D8" s="741">
        <v>60</v>
      </c>
      <c r="E8" s="704">
        <v>4</v>
      </c>
      <c r="F8" s="704">
        <v>10</v>
      </c>
      <c r="G8" s="704">
        <v>19</v>
      </c>
      <c r="H8" s="704">
        <v>25</v>
      </c>
      <c r="I8" s="704">
        <v>1</v>
      </c>
      <c r="J8" s="704">
        <v>1</v>
      </c>
      <c r="K8" s="704">
        <v>0</v>
      </c>
      <c r="L8" s="742">
        <v>0</v>
      </c>
      <c r="M8" s="741">
        <v>28</v>
      </c>
      <c r="N8" s="704">
        <v>2</v>
      </c>
      <c r="O8" s="704">
        <v>7</v>
      </c>
      <c r="P8" s="704">
        <v>19</v>
      </c>
      <c r="Q8" s="704">
        <v>0</v>
      </c>
      <c r="R8" s="704">
        <v>0</v>
      </c>
      <c r="S8" s="704">
        <v>0</v>
      </c>
      <c r="T8" s="704">
        <v>0</v>
      </c>
      <c r="U8" s="742">
        <v>0</v>
      </c>
      <c r="V8" s="741">
        <v>0</v>
      </c>
      <c r="W8" s="704">
        <v>0</v>
      </c>
      <c r="X8" s="704">
        <v>0</v>
      </c>
      <c r="Y8" s="742">
        <v>0</v>
      </c>
      <c r="Z8" s="740">
        <v>0</v>
      </c>
    </row>
    <row r="9" spans="2:26" s="4" customFormat="1" x14ac:dyDescent="0.25">
      <c r="B9" s="739">
        <v>2013</v>
      </c>
      <c r="C9" s="740">
        <v>87</v>
      </c>
      <c r="D9" s="741">
        <v>60</v>
      </c>
      <c r="E9" s="704">
        <v>4</v>
      </c>
      <c r="F9" s="704">
        <v>10</v>
      </c>
      <c r="G9" s="704">
        <v>19</v>
      </c>
      <c r="H9" s="704">
        <v>25</v>
      </c>
      <c r="I9" s="704">
        <v>1</v>
      </c>
      <c r="J9" s="704">
        <v>1</v>
      </c>
      <c r="K9" s="704">
        <v>0</v>
      </c>
      <c r="L9" s="742">
        <v>0</v>
      </c>
      <c r="M9" s="741">
        <v>27</v>
      </c>
      <c r="N9" s="704">
        <v>2</v>
      </c>
      <c r="O9" s="704">
        <v>7</v>
      </c>
      <c r="P9" s="704">
        <v>18</v>
      </c>
      <c r="Q9" s="704">
        <v>0</v>
      </c>
      <c r="R9" s="704">
        <v>0</v>
      </c>
      <c r="S9" s="704">
        <v>0</v>
      </c>
      <c r="T9" s="704">
        <v>0</v>
      </c>
      <c r="U9" s="742">
        <v>0</v>
      </c>
      <c r="V9" s="741">
        <v>0</v>
      </c>
      <c r="W9" s="704">
        <v>0</v>
      </c>
      <c r="X9" s="704">
        <v>0</v>
      </c>
      <c r="Y9" s="742">
        <v>0</v>
      </c>
      <c r="Z9" s="740">
        <v>0</v>
      </c>
    </row>
    <row r="10" spans="2:26" s="4" customFormat="1" x14ac:dyDescent="0.25">
      <c r="B10" s="739">
        <v>2012</v>
      </c>
      <c r="C10" s="740">
        <v>90</v>
      </c>
      <c r="D10" s="741">
        <v>61</v>
      </c>
      <c r="E10" s="704">
        <v>4</v>
      </c>
      <c r="F10" s="704">
        <v>10</v>
      </c>
      <c r="G10" s="704">
        <v>20</v>
      </c>
      <c r="H10" s="704">
        <v>25</v>
      </c>
      <c r="I10" s="704">
        <v>1</v>
      </c>
      <c r="J10" s="704">
        <v>1</v>
      </c>
      <c r="K10" s="704">
        <v>0</v>
      </c>
      <c r="L10" s="742">
        <v>0</v>
      </c>
      <c r="M10" s="741">
        <v>29</v>
      </c>
      <c r="N10" s="704">
        <v>2</v>
      </c>
      <c r="O10" s="704">
        <v>7</v>
      </c>
      <c r="P10" s="704">
        <v>20</v>
      </c>
      <c r="Q10" s="704">
        <v>0</v>
      </c>
      <c r="R10" s="704">
        <v>0</v>
      </c>
      <c r="S10" s="704">
        <v>0</v>
      </c>
      <c r="T10" s="704">
        <v>0</v>
      </c>
      <c r="U10" s="742">
        <v>0</v>
      </c>
      <c r="V10" s="741">
        <v>0</v>
      </c>
      <c r="W10" s="704">
        <v>0</v>
      </c>
      <c r="X10" s="704">
        <v>0</v>
      </c>
      <c r="Y10" s="742">
        <v>0</v>
      </c>
      <c r="Z10" s="740">
        <v>0</v>
      </c>
    </row>
    <row r="11" spans="2:26" s="4" customFormat="1" x14ac:dyDescent="0.25">
      <c r="B11" s="739">
        <v>2011</v>
      </c>
      <c r="C11" s="740">
        <v>93</v>
      </c>
      <c r="D11" s="741">
        <v>62</v>
      </c>
      <c r="E11" s="704">
        <v>5</v>
      </c>
      <c r="F11" s="704">
        <v>10</v>
      </c>
      <c r="G11" s="704">
        <v>20</v>
      </c>
      <c r="H11" s="704">
        <v>25</v>
      </c>
      <c r="I11" s="704">
        <v>1</v>
      </c>
      <c r="J11" s="704">
        <v>1</v>
      </c>
      <c r="K11" s="704">
        <v>0</v>
      </c>
      <c r="L11" s="742">
        <v>0</v>
      </c>
      <c r="M11" s="741">
        <v>31</v>
      </c>
      <c r="N11" s="704">
        <v>2</v>
      </c>
      <c r="O11" s="704">
        <v>8</v>
      </c>
      <c r="P11" s="704">
        <v>21</v>
      </c>
      <c r="Q11" s="704">
        <v>0</v>
      </c>
      <c r="R11" s="704">
        <v>0</v>
      </c>
      <c r="S11" s="704">
        <v>0</v>
      </c>
      <c r="T11" s="704">
        <v>0</v>
      </c>
      <c r="U11" s="742">
        <v>0</v>
      </c>
      <c r="V11" s="741">
        <v>0</v>
      </c>
      <c r="W11" s="704">
        <v>0</v>
      </c>
      <c r="X11" s="704">
        <v>0</v>
      </c>
      <c r="Y11" s="742">
        <v>0</v>
      </c>
      <c r="Z11" s="740">
        <v>0</v>
      </c>
    </row>
    <row r="12" spans="2:26" s="4" customFormat="1" x14ac:dyDescent="0.25">
      <c r="B12" s="739">
        <v>2010</v>
      </c>
      <c r="C12" s="740">
        <v>94</v>
      </c>
      <c r="D12" s="741">
        <v>63</v>
      </c>
      <c r="E12" s="704">
        <v>5</v>
      </c>
      <c r="F12" s="704">
        <v>10</v>
      </c>
      <c r="G12" s="704">
        <v>21</v>
      </c>
      <c r="H12" s="704">
        <v>25</v>
      </c>
      <c r="I12" s="704">
        <v>1</v>
      </c>
      <c r="J12" s="704">
        <v>1</v>
      </c>
      <c r="K12" s="704">
        <v>0</v>
      </c>
      <c r="L12" s="742">
        <v>0</v>
      </c>
      <c r="M12" s="741">
        <v>31</v>
      </c>
      <c r="N12" s="704">
        <v>2</v>
      </c>
      <c r="O12" s="704">
        <v>8</v>
      </c>
      <c r="P12" s="704">
        <v>21</v>
      </c>
      <c r="Q12" s="704">
        <v>0</v>
      </c>
      <c r="R12" s="704">
        <v>0</v>
      </c>
      <c r="S12" s="704">
        <v>0</v>
      </c>
      <c r="T12" s="704">
        <v>0</v>
      </c>
      <c r="U12" s="742">
        <v>0</v>
      </c>
      <c r="V12" s="741">
        <v>0</v>
      </c>
      <c r="W12" s="704">
        <v>0</v>
      </c>
      <c r="X12" s="704">
        <v>0</v>
      </c>
      <c r="Y12" s="742">
        <v>0</v>
      </c>
      <c r="Z12" s="740">
        <v>0</v>
      </c>
    </row>
    <row r="13" spans="2:26" s="4" customFormat="1" x14ac:dyDescent="0.25">
      <c r="B13" s="739">
        <v>2009</v>
      </c>
      <c r="C13" s="740">
        <v>93</v>
      </c>
      <c r="D13" s="741">
        <v>64</v>
      </c>
      <c r="E13" s="704">
        <v>5</v>
      </c>
      <c r="F13" s="704">
        <v>10</v>
      </c>
      <c r="G13" s="704">
        <v>21</v>
      </c>
      <c r="H13" s="704">
        <v>26</v>
      </c>
      <c r="I13" s="704">
        <v>1</v>
      </c>
      <c r="J13" s="704">
        <v>1</v>
      </c>
      <c r="K13" s="704">
        <v>0</v>
      </c>
      <c r="L13" s="742">
        <v>0</v>
      </c>
      <c r="M13" s="741">
        <v>29</v>
      </c>
      <c r="N13" s="704">
        <v>2</v>
      </c>
      <c r="O13" s="704">
        <v>8</v>
      </c>
      <c r="P13" s="704">
        <v>19</v>
      </c>
      <c r="Q13" s="704">
        <v>0</v>
      </c>
      <c r="R13" s="704">
        <v>0</v>
      </c>
      <c r="S13" s="704">
        <v>0</v>
      </c>
      <c r="T13" s="704">
        <v>0</v>
      </c>
      <c r="U13" s="742">
        <v>0</v>
      </c>
      <c r="V13" s="741">
        <v>0</v>
      </c>
      <c r="W13" s="704">
        <v>0</v>
      </c>
      <c r="X13" s="704">
        <v>0</v>
      </c>
      <c r="Y13" s="742">
        <v>0</v>
      </c>
      <c r="Z13" s="740">
        <v>0</v>
      </c>
    </row>
    <row r="14" spans="2:26" s="4" customFormat="1" x14ac:dyDescent="0.25">
      <c r="B14" s="739">
        <v>2008</v>
      </c>
      <c r="C14" s="740">
        <v>94</v>
      </c>
      <c r="D14" s="741">
        <v>63</v>
      </c>
      <c r="E14" s="704">
        <v>5</v>
      </c>
      <c r="F14" s="704">
        <v>10</v>
      </c>
      <c r="G14" s="704">
        <v>21</v>
      </c>
      <c r="H14" s="704">
        <v>25</v>
      </c>
      <c r="I14" s="704">
        <v>1</v>
      </c>
      <c r="J14" s="704">
        <v>1</v>
      </c>
      <c r="K14" s="704">
        <v>0</v>
      </c>
      <c r="L14" s="742">
        <v>0</v>
      </c>
      <c r="M14" s="741">
        <v>31</v>
      </c>
      <c r="N14" s="704">
        <v>2</v>
      </c>
      <c r="O14" s="704">
        <v>8</v>
      </c>
      <c r="P14" s="704">
        <v>21</v>
      </c>
      <c r="Q14" s="704">
        <v>0</v>
      </c>
      <c r="R14" s="704">
        <v>0</v>
      </c>
      <c r="S14" s="704">
        <v>0</v>
      </c>
      <c r="T14" s="704">
        <v>0</v>
      </c>
      <c r="U14" s="742">
        <v>0</v>
      </c>
      <c r="V14" s="741">
        <v>0</v>
      </c>
      <c r="W14" s="704">
        <v>0</v>
      </c>
      <c r="X14" s="704">
        <v>0</v>
      </c>
      <c r="Y14" s="742">
        <v>0</v>
      </c>
      <c r="Z14" s="740">
        <v>0</v>
      </c>
    </row>
    <row r="15" spans="2:26" s="4" customFormat="1" x14ac:dyDescent="0.25">
      <c r="B15" s="739">
        <v>2007</v>
      </c>
      <c r="C15" s="740">
        <v>97</v>
      </c>
      <c r="D15" s="741">
        <v>64</v>
      </c>
      <c r="E15" s="704">
        <v>5</v>
      </c>
      <c r="F15" s="704">
        <v>10</v>
      </c>
      <c r="G15" s="704">
        <v>22</v>
      </c>
      <c r="H15" s="704">
        <v>25</v>
      </c>
      <c r="I15" s="704">
        <v>2</v>
      </c>
      <c r="J15" s="704">
        <v>0</v>
      </c>
      <c r="K15" s="704">
        <v>0</v>
      </c>
      <c r="L15" s="742">
        <v>0</v>
      </c>
      <c r="M15" s="741">
        <v>33</v>
      </c>
      <c r="N15" s="704">
        <v>2</v>
      </c>
      <c r="O15" s="704">
        <v>10</v>
      </c>
      <c r="P15" s="704">
        <v>21</v>
      </c>
      <c r="Q15" s="704">
        <v>0</v>
      </c>
      <c r="R15" s="704">
        <v>0</v>
      </c>
      <c r="S15" s="704">
        <v>0</v>
      </c>
      <c r="T15" s="704">
        <v>0</v>
      </c>
      <c r="U15" s="742">
        <v>0</v>
      </c>
      <c r="V15" s="741">
        <v>0</v>
      </c>
      <c r="W15" s="704">
        <v>0</v>
      </c>
      <c r="X15" s="704">
        <v>0</v>
      </c>
      <c r="Y15" s="742">
        <v>0</v>
      </c>
      <c r="Z15" s="740">
        <v>0</v>
      </c>
    </row>
    <row r="16" spans="2:26" s="4" customFormat="1" x14ac:dyDescent="0.25">
      <c r="B16" s="739">
        <v>2006</v>
      </c>
      <c r="C16" s="740">
        <v>99</v>
      </c>
      <c r="D16" s="741">
        <v>64</v>
      </c>
      <c r="E16" s="704">
        <v>5</v>
      </c>
      <c r="F16" s="704">
        <v>10</v>
      </c>
      <c r="G16" s="704">
        <v>22</v>
      </c>
      <c r="H16" s="704">
        <v>25</v>
      </c>
      <c r="I16" s="704">
        <v>2</v>
      </c>
      <c r="J16" s="704">
        <v>0</v>
      </c>
      <c r="K16" s="704">
        <v>0</v>
      </c>
      <c r="L16" s="742">
        <v>0</v>
      </c>
      <c r="M16" s="741">
        <v>35</v>
      </c>
      <c r="N16" s="704">
        <v>2</v>
      </c>
      <c r="O16" s="704">
        <v>10</v>
      </c>
      <c r="P16" s="704">
        <v>23</v>
      </c>
      <c r="Q16" s="704">
        <v>0</v>
      </c>
      <c r="R16" s="704">
        <v>0</v>
      </c>
      <c r="S16" s="704">
        <v>0</v>
      </c>
      <c r="T16" s="704">
        <v>0</v>
      </c>
      <c r="U16" s="742">
        <v>0</v>
      </c>
      <c r="V16" s="741">
        <v>0</v>
      </c>
      <c r="W16" s="704">
        <v>0</v>
      </c>
      <c r="X16" s="704">
        <v>0</v>
      </c>
      <c r="Y16" s="742">
        <v>0</v>
      </c>
      <c r="Z16" s="740">
        <v>0</v>
      </c>
    </row>
    <row r="17" spans="2:31" s="4" customFormat="1" x14ac:dyDescent="0.25">
      <c r="B17" s="739">
        <v>2005</v>
      </c>
      <c r="C17" s="740">
        <v>100</v>
      </c>
      <c r="D17" s="741">
        <v>64</v>
      </c>
      <c r="E17" s="704">
        <v>5</v>
      </c>
      <c r="F17" s="704">
        <v>10</v>
      </c>
      <c r="G17" s="704">
        <v>22</v>
      </c>
      <c r="H17" s="704">
        <v>25</v>
      </c>
      <c r="I17" s="704">
        <v>1</v>
      </c>
      <c r="J17" s="704">
        <v>1</v>
      </c>
      <c r="K17" s="704">
        <v>0</v>
      </c>
      <c r="L17" s="742">
        <v>0</v>
      </c>
      <c r="M17" s="741">
        <v>36</v>
      </c>
      <c r="N17" s="704">
        <v>3</v>
      </c>
      <c r="O17" s="704">
        <v>10</v>
      </c>
      <c r="P17" s="704">
        <v>23</v>
      </c>
      <c r="Q17" s="704">
        <v>0</v>
      </c>
      <c r="R17" s="704">
        <v>0</v>
      </c>
      <c r="S17" s="704">
        <v>0</v>
      </c>
      <c r="T17" s="704">
        <v>0</v>
      </c>
      <c r="U17" s="742">
        <v>0</v>
      </c>
      <c r="V17" s="741">
        <v>0</v>
      </c>
      <c r="W17" s="704">
        <v>0</v>
      </c>
      <c r="X17" s="704">
        <v>0</v>
      </c>
      <c r="Y17" s="742">
        <v>0</v>
      </c>
      <c r="Z17" s="740">
        <v>0</v>
      </c>
    </row>
    <row r="18" spans="2:31" s="4" customFormat="1" x14ac:dyDescent="0.25">
      <c r="B18" s="739">
        <v>2004</v>
      </c>
      <c r="C18" s="740">
        <v>102</v>
      </c>
      <c r="D18" s="741">
        <v>64</v>
      </c>
      <c r="E18" s="704">
        <v>5</v>
      </c>
      <c r="F18" s="704">
        <v>10</v>
      </c>
      <c r="G18" s="704">
        <v>22</v>
      </c>
      <c r="H18" s="704">
        <v>25</v>
      </c>
      <c r="I18" s="704">
        <v>2</v>
      </c>
      <c r="J18" s="704">
        <v>0</v>
      </c>
      <c r="K18" s="704">
        <v>0</v>
      </c>
      <c r="L18" s="742">
        <v>0</v>
      </c>
      <c r="M18" s="741">
        <v>38</v>
      </c>
      <c r="N18" s="704">
        <v>4</v>
      </c>
      <c r="O18" s="704">
        <v>11</v>
      </c>
      <c r="P18" s="704">
        <v>23</v>
      </c>
      <c r="Q18" s="704">
        <v>0</v>
      </c>
      <c r="R18" s="704">
        <v>0</v>
      </c>
      <c r="S18" s="704">
        <v>0</v>
      </c>
      <c r="T18" s="704">
        <v>0</v>
      </c>
      <c r="U18" s="742">
        <v>0</v>
      </c>
      <c r="V18" s="741">
        <v>0</v>
      </c>
      <c r="W18" s="704">
        <v>0</v>
      </c>
      <c r="X18" s="704">
        <v>0</v>
      </c>
      <c r="Y18" s="742">
        <v>0</v>
      </c>
      <c r="Z18" s="740">
        <v>0</v>
      </c>
    </row>
    <row r="19" spans="2:31" s="4" customFormat="1" x14ac:dyDescent="0.25">
      <c r="B19" s="739">
        <v>2003</v>
      </c>
      <c r="C19" s="740">
        <v>102</v>
      </c>
      <c r="D19" s="741">
        <v>64</v>
      </c>
      <c r="E19" s="704">
        <v>5</v>
      </c>
      <c r="F19" s="704">
        <v>10</v>
      </c>
      <c r="G19" s="704">
        <v>22</v>
      </c>
      <c r="H19" s="704">
        <v>25</v>
      </c>
      <c r="I19" s="704">
        <v>2</v>
      </c>
      <c r="J19" s="704">
        <v>0</v>
      </c>
      <c r="K19" s="704">
        <v>0</v>
      </c>
      <c r="L19" s="742">
        <v>0</v>
      </c>
      <c r="M19" s="741">
        <v>38</v>
      </c>
      <c r="N19" s="704">
        <v>3</v>
      </c>
      <c r="O19" s="704">
        <v>13</v>
      </c>
      <c r="P19" s="704">
        <v>22</v>
      </c>
      <c r="Q19" s="704">
        <v>0</v>
      </c>
      <c r="R19" s="704">
        <v>0</v>
      </c>
      <c r="S19" s="704">
        <v>0</v>
      </c>
      <c r="T19" s="704">
        <v>0</v>
      </c>
      <c r="U19" s="742">
        <v>0</v>
      </c>
      <c r="V19" s="741">
        <v>0</v>
      </c>
      <c r="W19" s="704">
        <v>0</v>
      </c>
      <c r="X19" s="704">
        <v>0</v>
      </c>
      <c r="Y19" s="742">
        <v>0</v>
      </c>
      <c r="Z19" s="740">
        <v>0</v>
      </c>
    </row>
    <row r="20" spans="2:31" s="4" customFormat="1" x14ac:dyDescent="0.25">
      <c r="B20" s="739">
        <v>2002</v>
      </c>
      <c r="C20" s="740">
        <v>101</v>
      </c>
      <c r="D20" s="741">
        <v>63</v>
      </c>
      <c r="E20" s="704">
        <v>6</v>
      </c>
      <c r="F20" s="704">
        <v>10</v>
      </c>
      <c r="G20" s="704">
        <v>22</v>
      </c>
      <c r="H20" s="704">
        <v>22</v>
      </c>
      <c r="I20" s="704">
        <v>3</v>
      </c>
      <c r="J20" s="704">
        <v>0</v>
      </c>
      <c r="K20" s="704">
        <v>0</v>
      </c>
      <c r="L20" s="742">
        <v>0</v>
      </c>
      <c r="M20" s="741">
        <v>38</v>
      </c>
      <c r="N20" s="704">
        <v>3</v>
      </c>
      <c r="O20" s="704">
        <v>12</v>
      </c>
      <c r="P20" s="704">
        <v>23</v>
      </c>
      <c r="Q20" s="704">
        <v>0</v>
      </c>
      <c r="R20" s="704">
        <v>0</v>
      </c>
      <c r="S20" s="704">
        <v>0</v>
      </c>
      <c r="T20" s="704">
        <v>0</v>
      </c>
      <c r="U20" s="742">
        <v>0</v>
      </c>
      <c r="V20" s="741">
        <v>0</v>
      </c>
      <c r="W20" s="704">
        <v>0</v>
      </c>
      <c r="X20" s="704">
        <v>0</v>
      </c>
      <c r="Y20" s="742">
        <v>0</v>
      </c>
      <c r="Z20" s="740">
        <v>0</v>
      </c>
    </row>
    <row r="21" spans="2:31" s="4" customFormat="1" x14ac:dyDescent="0.25">
      <c r="B21" s="739">
        <v>2001</v>
      </c>
      <c r="C21" s="740">
        <v>103</v>
      </c>
      <c r="D21" s="741">
        <v>64</v>
      </c>
      <c r="E21" s="704">
        <v>7</v>
      </c>
      <c r="F21" s="704">
        <v>11</v>
      </c>
      <c r="G21" s="704">
        <v>21</v>
      </c>
      <c r="H21" s="704">
        <v>22</v>
      </c>
      <c r="I21" s="704">
        <v>3</v>
      </c>
      <c r="J21" s="704">
        <v>0</v>
      </c>
      <c r="K21" s="704">
        <v>0</v>
      </c>
      <c r="L21" s="742">
        <v>0</v>
      </c>
      <c r="M21" s="741">
        <v>39</v>
      </c>
      <c r="N21" s="704">
        <v>3</v>
      </c>
      <c r="O21" s="704">
        <v>14</v>
      </c>
      <c r="P21" s="704">
        <v>22</v>
      </c>
      <c r="Q21" s="704">
        <v>0</v>
      </c>
      <c r="R21" s="704">
        <v>0</v>
      </c>
      <c r="S21" s="704">
        <v>0</v>
      </c>
      <c r="T21" s="704">
        <v>0</v>
      </c>
      <c r="U21" s="742">
        <v>0</v>
      </c>
      <c r="V21" s="741">
        <v>0</v>
      </c>
      <c r="W21" s="704">
        <v>0</v>
      </c>
      <c r="X21" s="704">
        <v>0</v>
      </c>
      <c r="Y21" s="742">
        <v>0</v>
      </c>
      <c r="Z21" s="740">
        <v>0</v>
      </c>
    </row>
    <row r="22" spans="2:31" s="4" customFormat="1" x14ac:dyDescent="0.25">
      <c r="B22" s="739">
        <v>2000</v>
      </c>
      <c r="C22" s="740">
        <v>103</v>
      </c>
      <c r="D22" s="741">
        <v>63</v>
      </c>
      <c r="E22" s="704">
        <v>7</v>
      </c>
      <c r="F22" s="704">
        <v>11</v>
      </c>
      <c r="G22" s="704">
        <v>21</v>
      </c>
      <c r="H22" s="704">
        <v>22</v>
      </c>
      <c r="I22" s="704">
        <v>2</v>
      </c>
      <c r="J22" s="704">
        <v>0</v>
      </c>
      <c r="K22" s="704">
        <v>0</v>
      </c>
      <c r="L22" s="742">
        <v>0</v>
      </c>
      <c r="M22" s="741">
        <v>40</v>
      </c>
      <c r="N22" s="704">
        <v>3</v>
      </c>
      <c r="O22" s="704">
        <v>15</v>
      </c>
      <c r="P22" s="704">
        <v>22</v>
      </c>
      <c r="Q22" s="704">
        <v>0</v>
      </c>
      <c r="R22" s="704">
        <v>0</v>
      </c>
      <c r="S22" s="704">
        <v>0</v>
      </c>
      <c r="T22" s="704">
        <v>0</v>
      </c>
      <c r="U22" s="742">
        <v>0</v>
      </c>
      <c r="V22" s="741">
        <v>0</v>
      </c>
      <c r="W22" s="704">
        <v>0</v>
      </c>
      <c r="X22" s="704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106</v>
      </c>
      <c r="D23" s="741">
        <v>63</v>
      </c>
      <c r="E23" s="704">
        <v>7</v>
      </c>
      <c r="F23" s="704">
        <v>11</v>
      </c>
      <c r="G23" s="704">
        <v>21</v>
      </c>
      <c r="H23" s="704">
        <v>22</v>
      </c>
      <c r="I23" s="704">
        <v>2</v>
      </c>
      <c r="J23" s="704">
        <v>0</v>
      </c>
      <c r="K23" s="704">
        <v>0</v>
      </c>
      <c r="L23" s="742">
        <v>0</v>
      </c>
      <c r="M23" s="741">
        <v>43</v>
      </c>
      <c r="N23" s="704">
        <v>4</v>
      </c>
      <c r="O23" s="704">
        <v>15</v>
      </c>
      <c r="P23" s="704">
        <v>24</v>
      </c>
      <c r="Q23" s="704">
        <v>0</v>
      </c>
      <c r="R23" s="704">
        <v>0</v>
      </c>
      <c r="S23" s="704">
        <v>0</v>
      </c>
      <c r="T23" s="704">
        <v>0</v>
      </c>
      <c r="U23" s="742">
        <v>0</v>
      </c>
      <c r="V23" s="741">
        <v>0</v>
      </c>
      <c r="W23" s="704">
        <v>0</v>
      </c>
      <c r="X23" s="704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105</v>
      </c>
      <c r="D24" s="741">
        <v>62</v>
      </c>
      <c r="E24" s="704">
        <v>6</v>
      </c>
      <c r="F24" s="704">
        <v>11</v>
      </c>
      <c r="G24" s="704">
        <v>21</v>
      </c>
      <c r="H24" s="704">
        <v>22</v>
      </c>
      <c r="I24" s="704">
        <v>2</v>
      </c>
      <c r="J24" s="704">
        <v>0</v>
      </c>
      <c r="K24" s="704">
        <v>0</v>
      </c>
      <c r="L24" s="742">
        <v>0</v>
      </c>
      <c r="M24" s="741">
        <v>43</v>
      </c>
      <c r="N24" s="704">
        <v>4</v>
      </c>
      <c r="O24" s="704">
        <v>15</v>
      </c>
      <c r="P24" s="704">
        <v>24</v>
      </c>
      <c r="Q24" s="704">
        <v>0</v>
      </c>
      <c r="R24" s="704">
        <v>0</v>
      </c>
      <c r="S24" s="704">
        <v>0</v>
      </c>
      <c r="T24" s="704">
        <v>0</v>
      </c>
      <c r="U24" s="742">
        <v>0</v>
      </c>
      <c r="V24" s="741">
        <v>0</v>
      </c>
      <c r="W24" s="704">
        <v>0</v>
      </c>
      <c r="X24" s="704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106</v>
      </c>
      <c r="D25" s="741">
        <v>62</v>
      </c>
      <c r="E25" s="704">
        <v>6</v>
      </c>
      <c r="F25" s="704">
        <v>12</v>
      </c>
      <c r="G25" s="704">
        <v>20</v>
      </c>
      <c r="H25" s="704">
        <v>22</v>
      </c>
      <c r="I25" s="704">
        <v>2</v>
      </c>
      <c r="J25" s="704">
        <v>0</v>
      </c>
      <c r="K25" s="704">
        <v>0</v>
      </c>
      <c r="L25" s="742">
        <v>0</v>
      </c>
      <c r="M25" s="741">
        <v>44</v>
      </c>
      <c r="N25" s="704">
        <v>5</v>
      </c>
      <c r="O25" s="704">
        <v>16</v>
      </c>
      <c r="P25" s="704">
        <v>23</v>
      </c>
      <c r="Q25" s="704">
        <v>0</v>
      </c>
      <c r="R25" s="704">
        <v>0</v>
      </c>
      <c r="S25" s="704">
        <v>0</v>
      </c>
      <c r="T25" s="704">
        <v>0</v>
      </c>
      <c r="U25" s="742">
        <v>0</v>
      </c>
      <c r="V25" s="741">
        <v>0</v>
      </c>
      <c r="W25" s="704">
        <v>0</v>
      </c>
      <c r="X25" s="704">
        <v>0</v>
      </c>
      <c r="Y25" s="742">
        <v>0</v>
      </c>
      <c r="Z25" s="740">
        <v>0</v>
      </c>
    </row>
    <row r="26" spans="2:31" s="4" customFormat="1" ht="6" customHeight="1" x14ac:dyDescent="0.25">
      <c r="B26" s="705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  <c r="Q26" s="706"/>
      <c r="R26" s="706"/>
      <c r="S26" s="706"/>
      <c r="T26" s="706"/>
      <c r="U26" s="706"/>
      <c r="V26" s="706"/>
      <c r="W26" s="706"/>
      <c r="X26" s="706"/>
      <c r="Y26" s="706"/>
      <c r="Z26" s="706"/>
    </row>
    <row r="27" spans="2:31" s="4" customFormat="1" ht="30.75" customHeight="1" x14ac:dyDescent="0.25">
      <c r="B27" s="866" t="s">
        <v>223</v>
      </c>
      <c r="C27" s="866"/>
      <c r="D27" s="866"/>
      <c r="E27" s="866"/>
      <c r="F27" s="866"/>
      <c r="G27" s="866"/>
      <c r="H27" s="866"/>
      <c r="I27" s="866"/>
      <c r="J27" s="866"/>
      <c r="K27" s="866"/>
      <c r="L27" s="866"/>
      <c r="M27" s="866"/>
      <c r="N27" s="866"/>
      <c r="O27" s="866"/>
      <c r="P27" s="866"/>
      <c r="Q27" s="866"/>
      <c r="R27" s="866"/>
      <c r="S27" s="866"/>
      <c r="T27" s="866"/>
      <c r="U27" s="866"/>
      <c r="V27" s="866"/>
      <c r="W27" s="866"/>
      <c r="X27" s="866"/>
      <c r="Y27" s="866"/>
      <c r="Z27" s="866"/>
      <c r="AA27" s="707"/>
      <c r="AB27" s="707"/>
      <c r="AC27" s="707"/>
      <c r="AD27" s="707"/>
      <c r="AE27" s="707"/>
    </row>
    <row r="28" spans="2:31" s="4" customFormat="1" x14ac:dyDescent="0.25"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</row>
    <row r="29" spans="2:31" s="4" customFormat="1" x14ac:dyDescent="0.25"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</row>
    <row r="30" spans="2:31" s="4" customFormat="1" x14ac:dyDescent="0.25"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</row>
    <row r="31" spans="2:31" s="4" customFormat="1" x14ac:dyDescent="0.25"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</row>
    <row r="32" spans="2:31" s="4" customFormat="1" x14ac:dyDescent="0.25"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1" t="s">
        <v>351</v>
      </c>
      <c r="C3" s="871"/>
      <c r="D3" s="871"/>
    </row>
    <row r="4" spans="2:4" s="4" customFormat="1" ht="16.5" customHeight="1" thickBot="1" x14ac:dyDescent="0.3">
      <c r="B4" s="872" t="s">
        <v>344</v>
      </c>
      <c r="C4" s="872"/>
      <c r="D4" s="872"/>
    </row>
    <row r="5" spans="2:4" s="4" customFormat="1" ht="6" customHeight="1" x14ac:dyDescent="0.25">
      <c r="B5" s="709"/>
      <c r="C5" s="709"/>
      <c r="D5" s="709"/>
    </row>
    <row r="6" spans="2:4" s="4" customFormat="1" ht="25.5" x14ac:dyDescent="0.25">
      <c r="B6" s="722"/>
      <c r="C6" s="710" t="s">
        <v>270</v>
      </c>
      <c r="D6" s="711" t="s">
        <v>225</v>
      </c>
    </row>
    <row r="7" spans="2:4" s="715" customFormat="1" ht="15.75" x14ac:dyDescent="0.25">
      <c r="B7" s="712" t="s">
        <v>132</v>
      </c>
      <c r="C7" s="713">
        <v>97</v>
      </c>
      <c r="D7" s="714">
        <v>1</v>
      </c>
    </row>
    <row r="8" spans="2:4" s="4" customFormat="1" x14ac:dyDescent="0.25">
      <c r="B8" s="723" t="s">
        <v>219</v>
      </c>
      <c r="C8" s="724">
        <v>60</v>
      </c>
      <c r="D8" s="725">
        <v>0.61855670103092786</v>
      </c>
    </row>
    <row r="9" spans="2:4" s="4" customFormat="1" x14ac:dyDescent="0.25">
      <c r="B9" s="726" t="s">
        <v>146</v>
      </c>
      <c r="C9" s="719">
        <v>4</v>
      </c>
      <c r="D9" s="718">
        <v>4.1237113402061855E-2</v>
      </c>
    </row>
    <row r="10" spans="2:4" s="4" customFormat="1" x14ac:dyDescent="0.25">
      <c r="B10" s="726" t="s">
        <v>145</v>
      </c>
      <c r="C10" s="719">
        <v>10</v>
      </c>
      <c r="D10" s="718">
        <v>0.10309278350515463</v>
      </c>
    </row>
    <row r="11" spans="2:4" s="4" customFormat="1" x14ac:dyDescent="0.25">
      <c r="B11" s="726" t="s">
        <v>143</v>
      </c>
      <c r="C11" s="719">
        <v>19</v>
      </c>
      <c r="D11" s="718">
        <v>0.19587628865979381</v>
      </c>
    </row>
    <row r="12" spans="2:4" s="4" customFormat="1" x14ac:dyDescent="0.25">
      <c r="B12" s="726" t="s">
        <v>142</v>
      </c>
      <c r="C12" s="719">
        <v>25</v>
      </c>
      <c r="D12" s="718">
        <v>0.25773195876288657</v>
      </c>
    </row>
    <row r="13" spans="2:4" s="4" customFormat="1" x14ac:dyDescent="0.25">
      <c r="B13" s="726" t="s">
        <v>141</v>
      </c>
      <c r="C13" s="719">
        <v>1</v>
      </c>
      <c r="D13" s="718">
        <v>1.0309278350515464E-2</v>
      </c>
    </row>
    <row r="14" spans="2:4" s="4" customFormat="1" x14ac:dyDescent="0.25">
      <c r="B14" s="726" t="s">
        <v>255</v>
      </c>
      <c r="C14" s="719">
        <v>1</v>
      </c>
      <c r="D14" s="718">
        <v>1.0309278350515464E-2</v>
      </c>
    </row>
    <row r="15" spans="2:4" s="4" customFormat="1" x14ac:dyDescent="0.25">
      <c r="B15" s="726" t="s">
        <v>256</v>
      </c>
      <c r="C15" s="719">
        <v>0</v>
      </c>
      <c r="D15" s="718">
        <v>0</v>
      </c>
    </row>
    <row r="16" spans="2:4" s="4" customFormat="1" ht="25.5" x14ac:dyDescent="0.25">
      <c r="B16" s="727" t="s">
        <v>257</v>
      </c>
      <c r="C16" s="719">
        <v>0</v>
      </c>
      <c r="D16" s="718">
        <v>0</v>
      </c>
    </row>
    <row r="17" spans="2:6" s="4" customFormat="1" x14ac:dyDescent="0.25">
      <c r="B17" s="723" t="s">
        <v>220</v>
      </c>
      <c r="C17" s="724">
        <v>37</v>
      </c>
      <c r="D17" s="728">
        <v>0.38144329896907214</v>
      </c>
    </row>
    <row r="18" spans="2:6" s="4" customFormat="1" x14ac:dyDescent="0.25">
      <c r="B18" s="726" t="s">
        <v>258</v>
      </c>
      <c r="C18" s="719">
        <v>2</v>
      </c>
      <c r="D18" s="718">
        <v>2.0618556701030927E-2</v>
      </c>
    </row>
    <row r="19" spans="2:6" s="4" customFormat="1" x14ac:dyDescent="0.25">
      <c r="B19" s="726" t="s">
        <v>259</v>
      </c>
      <c r="C19" s="719">
        <v>7</v>
      </c>
      <c r="D19" s="718">
        <v>7.2164948453608241E-2</v>
      </c>
    </row>
    <row r="20" spans="2:6" s="4" customFormat="1" x14ac:dyDescent="0.25">
      <c r="B20" s="726" t="s">
        <v>260</v>
      </c>
      <c r="C20" s="719">
        <v>19</v>
      </c>
      <c r="D20" s="718">
        <v>0.19587628865979381</v>
      </c>
    </row>
    <row r="21" spans="2:6" s="4" customFormat="1" x14ac:dyDescent="0.25">
      <c r="B21" s="726" t="s">
        <v>261</v>
      </c>
      <c r="C21" s="719">
        <v>0</v>
      </c>
      <c r="D21" s="718">
        <v>0</v>
      </c>
      <c r="F21" s="1" t="s">
        <v>352</v>
      </c>
    </row>
    <row r="22" spans="2:6" s="4" customFormat="1" x14ac:dyDescent="0.25">
      <c r="B22" s="726" t="s">
        <v>143</v>
      </c>
      <c r="C22" s="719">
        <v>0</v>
      </c>
      <c r="D22" s="718">
        <v>0</v>
      </c>
    </row>
    <row r="23" spans="2:6" s="4" customFormat="1" x14ac:dyDescent="0.25">
      <c r="B23" s="726" t="s">
        <v>142</v>
      </c>
      <c r="C23" s="719">
        <v>0</v>
      </c>
      <c r="D23" s="718">
        <v>0</v>
      </c>
    </row>
    <row r="24" spans="2:6" s="4" customFormat="1" x14ac:dyDescent="0.25">
      <c r="B24" s="726" t="s">
        <v>141</v>
      </c>
      <c r="C24" s="719">
        <v>0</v>
      </c>
      <c r="D24" s="718">
        <v>0</v>
      </c>
    </row>
    <row r="25" spans="2:6" s="4" customFormat="1" ht="25.5" x14ac:dyDescent="0.25">
      <c r="B25" s="727" t="s">
        <v>257</v>
      </c>
      <c r="C25" s="719">
        <v>0</v>
      </c>
      <c r="D25" s="718">
        <v>0</v>
      </c>
    </row>
    <row r="26" spans="2:6" s="4" customFormat="1" x14ac:dyDescent="0.25">
      <c r="B26" s="723" t="s">
        <v>262</v>
      </c>
      <c r="C26" s="724">
        <v>0</v>
      </c>
      <c r="D26" s="725">
        <v>0</v>
      </c>
    </row>
    <row r="27" spans="2:6" s="4" customFormat="1" x14ac:dyDescent="0.25">
      <c r="B27" s="726" t="s">
        <v>263</v>
      </c>
      <c r="C27" s="719">
        <v>0</v>
      </c>
      <c r="D27" s="718">
        <v>0</v>
      </c>
    </row>
    <row r="28" spans="2:6" s="4" customFormat="1" x14ac:dyDescent="0.25">
      <c r="B28" s="726" t="s">
        <v>264</v>
      </c>
      <c r="C28" s="719">
        <v>0</v>
      </c>
      <c r="D28" s="718">
        <v>0</v>
      </c>
    </row>
    <row r="29" spans="2:6" s="4" customFormat="1" x14ac:dyDescent="0.25">
      <c r="B29" s="726" t="s">
        <v>265</v>
      </c>
      <c r="C29" s="719">
        <v>0</v>
      </c>
      <c r="D29" s="718">
        <v>0</v>
      </c>
    </row>
    <row r="30" spans="2:6" s="4" customFormat="1" x14ac:dyDescent="0.25">
      <c r="B30" s="723" t="s">
        <v>266</v>
      </c>
      <c r="C30" s="724">
        <v>0</v>
      </c>
      <c r="D30" s="725">
        <v>0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66" t="s">
        <v>267</v>
      </c>
      <c r="C32" s="866"/>
      <c r="D32" s="866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2" t="s">
        <v>288</v>
      </c>
      <c r="C3" s="762"/>
      <c r="D3" s="762"/>
      <c r="E3" s="762"/>
      <c r="F3" s="762"/>
      <c r="G3" s="762"/>
      <c r="H3" s="762"/>
    </row>
    <row r="4" spans="2:8" s="4" customFormat="1" ht="6" customHeight="1" thickBot="1" x14ac:dyDescent="0.3"/>
    <row r="5" spans="2:8" s="4" customFormat="1" ht="30" x14ac:dyDescent="0.25">
      <c r="C5" s="12" t="s">
        <v>277</v>
      </c>
      <c r="D5" s="12" t="s">
        <v>109</v>
      </c>
      <c r="E5" s="12" t="s">
        <v>276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1293965</v>
      </c>
      <c r="D7" s="27">
        <v>0.78565872951782689</v>
      </c>
      <c r="E7" s="26">
        <v>1408464</v>
      </c>
      <c r="F7" s="27">
        <v>0.77590506667665604</v>
      </c>
      <c r="G7" s="18">
        <v>8.8486937436484059E-2</v>
      </c>
      <c r="H7" s="17">
        <v>114499</v>
      </c>
    </row>
    <row r="8" spans="2:8" s="4" customFormat="1" x14ac:dyDescent="0.25">
      <c r="B8" s="75" t="s">
        <v>98</v>
      </c>
      <c r="C8" s="26">
        <v>469129</v>
      </c>
      <c r="D8" s="27">
        <v>0.28484178020268602</v>
      </c>
      <c r="E8" s="26">
        <v>511653</v>
      </c>
      <c r="F8" s="27">
        <v>0.28186318931851373</v>
      </c>
      <c r="G8" s="18">
        <v>9.0644577504268575E-2</v>
      </c>
      <c r="H8" s="17">
        <v>42524</v>
      </c>
    </row>
    <row r="9" spans="2:8" s="4" customFormat="1" x14ac:dyDescent="0.25">
      <c r="B9" s="75" t="s">
        <v>100</v>
      </c>
      <c r="C9" s="26">
        <v>569698</v>
      </c>
      <c r="D9" s="27">
        <v>0.34590441541219963</v>
      </c>
      <c r="E9" s="26">
        <v>616987</v>
      </c>
      <c r="F9" s="27">
        <v>0.33989036239025633</v>
      </c>
      <c r="G9" s="18">
        <v>8.300713711475205E-2</v>
      </c>
      <c r="H9" s="17">
        <v>47289</v>
      </c>
    </row>
    <row r="10" spans="2:8" s="4" customFormat="1" x14ac:dyDescent="0.25">
      <c r="B10" s="25" t="s">
        <v>102</v>
      </c>
      <c r="C10" s="26">
        <v>265694</v>
      </c>
      <c r="D10" s="27">
        <v>0.16132183674250036</v>
      </c>
      <c r="E10" s="26">
        <v>305182</v>
      </c>
      <c r="F10" s="27">
        <v>0.16812091758008388</v>
      </c>
      <c r="G10" s="18">
        <v>0.14862209910649082</v>
      </c>
      <c r="H10" s="17">
        <v>39488</v>
      </c>
    </row>
    <row r="11" spans="2:8" s="4" customFormat="1" x14ac:dyDescent="0.25">
      <c r="B11" s="75" t="s">
        <v>104</v>
      </c>
      <c r="C11" s="26">
        <v>228047</v>
      </c>
      <c r="D11" s="27">
        <v>0.13846364955029838</v>
      </c>
      <c r="E11" s="26">
        <v>265889</v>
      </c>
      <c r="F11" s="27">
        <v>0.14647489909120107</v>
      </c>
      <c r="G11" s="18">
        <v>0.16593947738843307</v>
      </c>
      <c r="H11" s="17">
        <v>37842</v>
      </c>
    </row>
    <row r="12" spans="2:8" s="4" customFormat="1" x14ac:dyDescent="0.25">
      <c r="B12" s="25" t="s">
        <v>106</v>
      </c>
      <c r="C12" s="26">
        <v>74927</v>
      </c>
      <c r="D12" s="27">
        <v>4.5493542427022533E-2</v>
      </c>
      <c r="E12" s="26">
        <v>86278</v>
      </c>
      <c r="F12" s="27">
        <v>4.7529462835208092E-2</v>
      </c>
      <c r="G12" s="18">
        <v>0.15149412094438586</v>
      </c>
      <c r="H12" s="17">
        <v>11351</v>
      </c>
    </row>
    <row r="13" spans="2:8" s="4" customFormat="1" x14ac:dyDescent="0.25">
      <c r="B13" s="28" t="s">
        <v>125</v>
      </c>
      <c r="C13" s="48">
        <v>12395</v>
      </c>
      <c r="D13" s="30">
        <v>7.5258913126502371E-3</v>
      </c>
      <c r="E13" s="48">
        <v>15329</v>
      </c>
      <c r="F13" s="30">
        <v>8.444552908051935E-3</v>
      </c>
      <c r="G13" s="21">
        <v>0.23670835014118596</v>
      </c>
      <c r="H13" s="20">
        <v>2934</v>
      </c>
    </row>
    <row r="14" spans="2:8" s="4" customFormat="1" x14ac:dyDescent="0.25">
      <c r="B14" s="62" t="s">
        <v>126</v>
      </c>
      <c r="C14" s="63">
        <v>1646981</v>
      </c>
      <c r="D14" s="64">
        <v>1</v>
      </c>
      <c r="E14" s="63">
        <v>1815253</v>
      </c>
      <c r="F14" s="64">
        <v>1</v>
      </c>
      <c r="G14" s="65">
        <v>0.10216997038824371</v>
      </c>
      <c r="H14" s="66">
        <v>168272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803841</v>
      </c>
      <c r="D16" s="27">
        <v>0.73522468575275279</v>
      </c>
      <c r="E16" s="26">
        <v>909932</v>
      </c>
      <c r="F16" s="27">
        <v>0.73520709342029356</v>
      </c>
      <c r="G16" s="18">
        <v>0.1319800806378375</v>
      </c>
      <c r="H16" s="17">
        <v>106091</v>
      </c>
    </row>
    <row r="17" spans="2:10" s="4" customFormat="1" x14ac:dyDescent="0.25">
      <c r="B17" s="75" t="s">
        <v>98</v>
      </c>
      <c r="C17" s="26">
        <v>229337</v>
      </c>
      <c r="D17" s="27">
        <v>0.20976066629654258</v>
      </c>
      <c r="E17" s="26">
        <v>265801</v>
      </c>
      <c r="F17" s="27">
        <v>0.21476196093577041</v>
      </c>
      <c r="G17" s="18">
        <v>0.1589974578894815</v>
      </c>
      <c r="H17" s="17">
        <v>36464</v>
      </c>
    </row>
    <row r="18" spans="2:10" s="4" customFormat="1" x14ac:dyDescent="0.25">
      <c r="B18" s="75" t="s">
        <v>100</v>
      </c>
      <c r="C18" s="26">
        <v>417188</v>
      </c>
      <c r="D18" s="27">
        <v>0.381576600596162</v>
      </c>
      <c r="E18" s="26">
        <v>456220</v>
      </c>
      <c r="F18" s="27">
        <v>0.36861675395546734</v>
      </c>
      <c r="G18" s="18">
        <v>9.355973805574469E-2</v>
      </c>
      <c r="H18" s="17">
        <v>39032</v>
      </c>
    </row>
    <row r="19" spans="2:10" s="4" customFormat="1" x14ac:dyDescent="0.25">
      <c r="B19" s="25" t="s">
        <v>102</v>
      </c>
      <c r="C19" s="26">
        <v>204227</v>
      </c>
      <c r="D19" s="27">
        <v>0.18679406984369726</v>
      </c>
      <c r="E19" s="26">
        <v>229314</v>
      </c>
      <c r="F19" s="27">
        <v>0.18528118521008294</v>
      </c>
      <c r="G19" s="18">
        <v>0.12283880192139129</v>
      </c>
      <c r="H19" s="17">
        <v>25087</v>
      </c>
    </row>
    <row r="20" spans="2:10" s="4" customFormat="1" x14ac:dyDescent="0.25">
      <c r="B20" s="75" t="s">
        <v>104</v>
      </c>
      <c r="C20" s="26">
        <v>172551</v>
      </c>
      <c r="D20" s="27">
        <v>0.15782195079788572</v>
      </c>
      <c r="E20" s="26">
        <v>198975</v>
      </c>
      <c r="F20" s="27">
        <v>0.16076787211934837</v>
      </c>
      <c r="G20" s="18">
        <v>0.15313733331015178</v>
      </c>
      <c r="H20" s="17">
        <v>26424</v>
      </c>
    </row>
    <row r="21" spans="2:10" s="4" customFormat="1" x14ac:dyDescent="0.25">
      <c r="B21" s="25" t="s">
        <v>106</v>
      </c>
      <c r="C21" s="26">
        <v>74927</v>
      </c>
      <c r="D21" s="27">
        <v>6.8531189662379144E-2</v>
      </c>
      <c r="E21" s="26">
        <v>86022</v>
      </c>
      <c r="F21" s="27">
        <v>6.9504077876369322E-2</v>
      </c>
      <c r="G21" s="18">
        <v>0.14807746206307471</v>
      </c>
      <c r="H21" s="17">
        <v>11095</v>
      </c>
    </row>
    <row r="22" spans="2:10" s="4" customFormat="1" x14ac:dyDescent="0.25">
      <c r="B22" s="28" t="s">
        <v>125</v>
      </c>
      <c r="C22" s="48">
        <v>10332</v>
      </c>
      <c r="D22" s="30">
        <v>9.4500547411707561E-3</v>
      </c>
      <c r="E22" s="48">
        <v>12386</v>
      </c>
      <c r="F22" s="30">
        <v>1.0007643493254172E-2</v>
      </c>
      <c r="G22" s="21">
        <v>0.19879984514130866</v>
      </c>
      <c r="H22" s="20">
        <v>2054</v>
      </c>
    </row>
    <row r="23" spans="2:10" s="4" customFormat="1" x14ac:dyDescent="0.25">
      <c r="B23" s="62" t="s">
        <v>127</v>
      </c>
      <c r="C23" s="63">
        <v>1093327</v>
      </c>
      <c r="D23" s="64">
        <v>1</v>
      </c>
      <c r="E23" s="63">
        <v>1237654</v>
      </c>
      <c r="F23" s="64">
        <v>1</v>
      </c>
      <c r="G23" s="65">
        <v>0.13200716711468763</v>
      </c>
      <c r="H23" s="66">
        <v>144327</v>
      </c>
      <c r="J23" s="1" t="s">
        <v>289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490124</v>
      </c>
      <c r="D25" s="27">
        <v>0.88525324480632306</v>
      </c>
      <c r="E25" s="26">
        <v>498532</v>
      </c>
      <c r="F25" s="27">
        <v>0.8631109125881451</v>
      </c>
      <c r="G25" s="76">
        <v>1.7154842448033669E-2</v>
      </c>
      <c r="H25" s="77">
        <v>8408</v>
      </c>
      <c r="I25" s="78"/>
    </row>
    <row r="26" spans="2:10" s="4" customFormat="1" x14ac:dyDescent="0.25">
      <c r="B26" s="75" t="s">
        <v>98</v>
      </c>
      <c r="C26" s="26">
        <v>239792</v>
      </c>
      <c r="D26" s="27">
        <v>0.43310804220686566</v>
      </c>
      <c r="E26" s="26">
        <v>245852</v>
      </c>
      <c r="F26" s="27">
        <v>0.42564478124096478</v>
      </c>
      <c r="G26" s="76">
        <v>2.5271902315340045E-2</v>
      </c>
      <c r="H26" s="77">
        <v>6060</v>
      </c>
      <c r="I26" s="78"/>
    </row>
    <row r="27" spans="2:10" s="4" customFormat="1" x14ac:dyDescent="0.25">
      <c r="B27" s="75" t="s">
        <v>100</v>
      </c>
      <c r="C27" s="26">
        <v>152510</v>
      </c>
      <c r="D27" s="27">
        <v>0.27546084738844118</v>
      </c>
      <c r="E27" s="26">
        <v>160767</v>
      </c>
      <c r="F27" s="27">
        <v>0.27833670072143479</v>
      </c>
      <c r="G27" s="76">
        <v>5.4140712084453479E-2</v>
      </c>
      <c r="H27" s="77">
        <v>8257</v>
      </c>
      <c r="I27" s="78"/>
    </row>
    <row r="28" spans="2:10" s="4" customFormat="1" x14ac:dyDescent="0.25">
      <c r="B28" s="25" t="s">
        <v>102</v>
      </c>
      <c r="C28" s="26">
        <v>61467</v>
      </c>
      <c r="D28" s="27">
        <v>0.11102060131417817</v>
      </c>
      <c r="E28" s="26">
        <v>75868</v>
      </c>
      <c r="F28" s="27">
        <v>0.13135064292008816</v>
      </c>
      <c r="G28" s="76">
        <v>0.23428831730847444</v>
      </c>
      <c r="H28" s="77">
        <v>14401</v>
      </c>
      <c r="I28" s="78"/>
    </row>
    <row r="29" spans="2:10" s="4" customFormat="1" x14ac:dyDescent="0.25">
      <c r="B29" s="75" t="s">
        <v>104</v>
      </c>
      <c r="C29" s="26">
        <v>55496</v>
      </c>
      <c r="D29" s="27">
        <v>0.10023588739537689</v>
      </c>
      <c r="E29" s="26">
        <v>66914</v>
      </c>
      <c r="F29" s="27">
        <v>0.11584853851893788</v>
      </c>
      <c r="G29" s="76">
        <v>0.2057445581663544</v>
      </c>
      <c r="H29" s="77">
        <v>11418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256</v>
      </c>
      <c r="F30" s="27">
        <v>4.4321406373625991E-4</v>
      </c>
      <c r="G30" s="76" t="s">
        <v>183</v>
      </c>
      <c r="H30" s="77">
        <v>256</v>
      </c>
      <c r="I30" s="78"/>
    </row>
    <row r="31" spans="2:10" s="4" customFormat="1" x14ac:dyDescent="0.25">
      <c r="B31" s="25" t="s">
        <v>125</v>
      </c>
      <c r="C31" s="26">
        <v>2063</v>
      </c>
      <c r="D31" s="27">
        <v>3.7261538794987484E-3</v>
      </c>
      <c r="E31" s="26">
        <v>2943</v>
      </c>
      <c r="F31" s="27">
        <v>5.0952304280305191E-3</v>
      </c>
      <c r="G31" s="76">
        <v>0.4265632573921474</v>
      </c>
      <c r="H31" s="77">
        <v>880</v>
      </c>
      <c r="I31" s="78"/>
    </row>
    <row r="32" spans="2:10" s="4" customFormat="1" x14ac:dyDescent="0.25">
      <c r="B32" s="62" t="s">
        <v>128</v>
      </c>
      <c r="C32" s="63">
        <v>553654</v>
      </c>
      <c r="D32" s="64">
        <v>1</v>
      </c>
      <c r="E32" s="63">
        <v>577599</v>
      </c>
      <c r="F32" s="64">
        <v>1</v>
      </c>
      <c r="G32" s="65">
        <v>4.3249032789431707E-2</v>
      </c>
      <c r="H32" s="66">
        <v>23945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73" t="s">
        <v>94</v>
      </c>
      <c r="C34" s="773"/>
      <c r="D34" s="773"/>
      <c r="E34" s="773"/>
      <c r="F34" s="773"/>
      <c r="G34" s="773"/>
      <c r="H34" s="773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290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91" t="s">
        <v>79</v>
      </c>
      <c r="D5" s="792"/>
      <c r="E5" s="792"/>
      <c r="F5" s="792"/>
      <c r="G5" s="792"/>
      <c r="H5" s="793"/>
      <c r="I5" s="782" t="s">
        <v>96</v>
      </c>
      <c r="J5" s="784"/>
      <c r="K5" s="784"/>
      <c r="L5" s="784"/>
      <c r="M5" s="784"/>
      <c r="N5" s="783"/>
      <c r="O5" s="777" t="s">
        <v>98</v>
      </c>
      <c r="P5" s="778"/>
      <c r="Q5" s="778"/>
      <c r="R5" s="778"/>
      <c r="S5" s="778"/>
      <c r="T5" s="779"/>
      <c r="U5" s="777" t="s">
        <v>100</v>
      </c>
      <c r="V5" s="778"/>
      <c r="W5" s="778"/>
      <c r="X5" s="778"/>
      <c r="Y5" s="778"/>
      <c r="Z5" s="779"/>
      <c r="AA5" s="782" t="s">
        <v>102</v>
      </c>
      <c r="AB5" s="784"/>
      <c r="AC5" s="784"/>
      <c r="AD5" s="784"/>
      <c r="AE5" s="784"/>
      <c r="AF5" s="783"/>
      <c r="AG5" s="777" t="s">
        <v>104</v>
      </c>
      <c r="AH5" s="778"/>
      <c r="AI5" s="778"/>
      <c r="AJ5" s="778"/>
      <c r="AK5" s="778"/>
      <c r="AL5" s="779"/>
      <c r="AM5" s="782" t="s">
        <v>106</v>
      </c>
      <c r="AN5" s="783"/>
      <c r="AO5" s="782" t="s">
        <v>129</v>
      </c>
      <c r="AP5" s="784"/>
      <c r="AQ5" s="784"/>
      <c r="AR5" s="784"/>
      <c r="AS5" s="784"/>
      <c r="AT5" s="783"/>
    </row>
    <row r="6" spans="2:46" s="4" customFormat="1" ht="21" customHeight="1" x14ac:dyDescent="0.25">
      <c r="B6" s="81"/>
      <c r="C6" s="785" t="s">
        <v>130</v>
      </c>
      <c r="D6" s="786"/>
      <c r="E6" s="787" t="s">
        <v>131</v>
      </c>
      <c r="F6" s="786"/>
      <c r="G6" s="787" t="s">
        <v>132</v>
      </c>
      <c r="H6" s="788"/>
      <c r="I6" s="789" t="s">
        <v>130</v>
      </c>
      <c r="J6" s="781"/>
      <c r="K6" s="780" t="s">
        <v>131</v>
      </c>
      <c r="L6" s="781"/>
      <c r="M6" s="780" t="s">
        <v>132</v>
      </c>
      <c r="N6" s="790"/>
      <c r="O6" s="789" t="s">
        <v>130</v>
      </c>
      <c r="P6" s="781"/>
      <c r="Q6" s="780" t="s">
        <v>131</v>
      </c>
      <c r="R6" s="781"/>
      <c r="S6" s="780" t="s">
        <v>132</v>
      </c>
      <c r="T6" s="790"/>
      <c r="U6" s="789" t="s">
        <v>130</v>
      </c>
      <c r="V6" s="781"/>
      <c r="W6" s="780" t="s">
        <v>131</v>
      </c>
      <c r="X6" s="781"/>
      <c r="Y6" s="780" t="s">
        <v>132</v>
      </c>
      <c r="Z6" s="790"/>
      <c r="AA6" s="789" t="s">
        <v>130</v>
      </c>
      <c r="AB6" s="781"/>
      <c r="AC6" s="780" t="s">
        <v>131</v>
      </c>
      <c r="AD6" s="781"/>
      <c r="AE6" s="780" t="s">
        <v>132</v>
      </c>
      <c r="AF6" s="790"/>
      <c r="AG6" s="789" t="s">
        <v>130</v>
      </c>
      <c r="AH6" s="781"/>
      <c r="AI6" s="780" t="s">
        <v>131</v>
      </c>
      <c r="AJ6" s="781"/>
      <c r="AK6" s="780" t="s">
        <v>132</v>
      </c>
      <c r="AL6" s="790"/>
      <c r="AM6" s="794" t="s">
        <v>132</v>
      </c>
      <c r="AN6" s="795"/>
      <c r="AO6" s="789" t="s">
        <v>130</v>
      </c>
      <c r="AP6" s="781"/>
      <c r="AQ6" s="780" t="s">
        <v>131</v>
      </c>
      <c r="AR6" s="781"/>
      <c r="AS6" s="780" t="s">
        <v>132</v>
      </c>
      <c r="AT6" s="790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 t="s">
        <v>183</v>
      </c>
      <c r="D12" s="92" t="s">
        <v>183</v>
      </c>
      <c r="E12" s="93" t="s">
        <v>183</v>
      </c>
      <c r="F12" s="92" t="s">
        <v>183</v>
      </c>
      <c r="G12" s="93" t="s">
        <v>183</v>
      </c>
      <c r="H12" s="92" t="s">
        <v>183</v>
      </c>
      <c r="I12" s="91" t="s">
        <v>183</v>
      </c>
      <c r="J12" s="92" t="s">
        <v>183</v>
      </c>
      <c r="K12" s="93" t="s">
        <v>183</v>
      </c>
      <c r="L12" s="92" t="s">
        <v>183</v>
      </c>
      <c r="M12" s="93" t="s">
        <v>183</v>
      </c>
      <c r="N12" s="92" t="s">
        <v>183</v>
      </c>
      <c r="O12" s="91" t="s">
        <v>183</v>
      </c>
      <c r="P12" s="92" t="s">
        <v>183</v>
      </c>
      <c r="Q12" s="93" t="s">
        <v>183</v>
      </c>
      <c r="R12" s="92" t="s">
        <v>183</v>
      </c>
      <c r="S12" s="93" t="s">
        <v>183</v>
      </c>
      <c r="T12" s="92" t="s">
        <v>183</v>
      </c>
      <c r="U12" s="91" t="s">
        <v>183</v>
      </c>
      <c r="V12" s="92" t="s">
        <v>183</v>
      </c>
      <c r="W12" s="93" t="s">
        <v>183</v>
      </c>
      <c r="X12" s="92" t="s">
        <v>183</v>
      </c>
      <c r="Y12" s="93" t="s">
        <v>183</v>
      </c>
      <c r="Z12" s="92" t="s">
        <v>183</v>
      </c>
      <c r="AA12" s="91" t="s">
        <v>183</v>
      </c>
      <c r="AB12" s="92" t="s">
        <v>183</v>
      </c>
      <c r="AC12" s="93" t="s">
        <v>183</v>
      </c>
      <c r="AD12" s="92" t="s">
        <v>183</v>
      </c>
      <c r="AE12" s="93" t="s">
        <v>183</v>
      </c>
      <c r="AF12" s="92" t="s">
        <v>183</v>
      </c>
      <c r="AG12" s="91" t="s">
        <v>183</v>
      </c>
      <c r="AH12" s="92" t="s">
        <v>183</v>
      </c>
      <c r="AI12" s="93" t="s">
        <v>183</v>
      </c>
      <c r="AJ12" s="92" t="s">
        <v>183</v>
      </c>
      <c r="AK12" s="93" t="s">
        <v>183</v>
      </c>
      <c r="AL12" s="92" t="s">
        <v>183</v>
      </c>
      <c r="AM12" s="91" t="s">
        <v>183</v>
      </c>
      <c r="AN12" s="92" t="s">
        <v>183</v>
      </c>
      <c r="AO12" s="91" t="s">
        <v>183</v>
      </c>
      <c r="AP12" s="92" t="s">
        <v>183</v>
      </c>
      <c r="AQ12" s="93" t="s">
        <v>183</v>
      </c>
      <c r="AR12" s="92" t="s">
        <v>183</v>
      </c>
      <c r="AS12" s="93" t="s">
        <v>183</v>
      </c>
      <c r="AT12" s="92" t="s">
        <v>183</v>
      </c>
    </row>
    <row r="13" spans="2:46" s="4" customFormat="1" x14ac:dyDescent="0.25">
      <c r="B13" s="78" t="s">
        <v>118</v>
      </c>
      <c r="C13" s="91" t="s">
        <v>183</v>
      </c>
      <c r="D13" s="92" t="s">
        <v>183</v>
      </c>
      <c r="E13" s="93" t="s">
        <v>183</v>
      </c>
      <c r="F13" s="92" t="s">
        <v>183</v>
      </c>
      <c r="G13" s="93" t="s">
        <v>183</v>
      </c>
      <c r="H13" s="92" t="s">
        <v>183</v>
      </c>
      <c r="I13" s="91" t="s">
        <v>183</v>
      </c>
      <c r="J13" s="92" t="s">
        <v>183</v>
      </c>
      <c r="K13" s="93" t="s">
        <v>183</v>
      </c>
      <c r="L13" s="92" t="s">
        <v>183</v>
      </c>
      <c r="M13" s="93" t="s">
        <v>183</v>
      </c>
      <c r="N13" s="92" t="s">
        <v>183</v>
      </c>
      <c r="O13" s="91" t="s">
        <v>183</v>
      </c>
      <c r="P13" s="92" t="s">
        <v>183</v>
      </c>
      <c r="Q13" s="93" t="s">
        <v>183</v>
      </c>
      <c r="R13" s="92" t="s">
        <v>183</v>
      </c>
      <c r="S13" s="93" t="s">
        <v>183</v>
      </c>
      <c r="T13" s="92" t="s">
        <v>183</v>
      </c>
      <c r="U13" s="91" t="s">
        <v>183</v>
      </c>
      <c r="V13" s="92" t="s">
        <v>183</v>
      </c>
      <c r="W13" s="93" t="s">
        <v>183</v>
      </c>
      <c r="X13" s="92" t="s">
        <v>183</v>
      </c>
      <c r="Y13" s="93" t="s">
        <v>183</v>
      </c>
      <c r="Z13" s="92" t="s">
        <v>183</v>
      </c>
      <c r="AA13" s="91" t="s">
        <v>183</v>
      </c>
      <c r="AB13" s="92" t="s">
        <v>183</v>
      </c>
      <c r="AC13" s="93" t="s">
        <v>183</v>
      </c>
      <c r="AD13" s="92" t="s">
        <v>183</v>
      </c>
      <c r="AE13" s="93" t="s">
        <v>183</v>
      </c>
      <c r="AF13" s="92" t="s">
        <v>183</v>
      </c>
      <c r="AG13" s="91" t="s">
        <v>183</v>
      </c>
      <c r="AH13" s="92" t="s">
        <v>183</v>
      </c>
      <c r="AI13" s="93" t="s">
        <v>183</v>
      </c>
      <c r="AJ13" s="92" t="s">
        <v>183</v>
      </c>
      <c r="AK13" s="93" t="s">
        <v>183</v>
      </c>
      <c r="AL13" s="92" t="s">
        <v>183</v>
      </c>
      <c r="AM13" s="91" t="s">
        <v>183</v>
      </c>
      <c r="AN13" s="92" t="s">
        <v>183</v>
      </c>
      <c r="AO13" s="91" t="s">
        <v>183</v>
      </c>
      <c r="AP13" s="92" t="s">
        <v>183</v>
      </c>
      <c r="AQ13" s="93" t="s">
        <v>183</v>
      </c>
      <c r="AR13" s="92" t="s">
        <v>183</v>
      </c>
      <c r="AS13" s="93" t="s">
        <v>183</v>
      </c>
      <c r="AT13" s="92" t="s">
        <v>183</v>
      </c>
    </row>
    <row r="14" spans="2:46" s="4" customFormat="1" x14ac:dyDescent="0.25">
      <c r="B14" s="78" t="s">
        <v>119</v>
      </c>
      <c r="C14" s="91" t="s">
        <v>183</v>
      </c>
      <c r="D14" s="92" t="s">
        <v>183</v>
      </c>
      <c r="E14" s="93" t="s">
        <v>183</v>
      </c>
      <c r="F14" s="92" t="s">
        <v>183</v>
      </c>
      <c r="G14" s="93" t="s">
        <v>183</v>
      </c>
      <c r="H14" s="92" t="s">
        <v>183</v>
      </c>
      <c r="I14" s="91" t="s">
        <v>183</v>
      </c>
      <c r="J14" s="92" t="s">
        <v>183</v>
      </c>
      <c r="K14" s="93" t="s">
        <v>183</v>
      </c>
      <c r="L14" s="92" t="s">
        <v>183</v>
      </c>
      <c r="M14" s="93" t="s">
        <v>183</v>
      </c>
      <c r="N14" s="92" t="s">
        <v>183</v>
      </c>
      <c r="O14" s="91" t="s">
        <v>183</v>
      </c>
      <c r="P14" s="92" t="s">
        <v>183</v>
      </c>
      <c r="Q14" s="93" t="s">
        <v>183</v>
      </c>
      <c r="R14" s="92" t="s">
        <v>183</v>
      </c>
      <c r="S14" s="93" t="s">
        <v>183</v>
      </c>
      <c r="T14" s="92" t="s">
        <v>183</v>
      </c>
      <c r="U14" s="91" t="s">
        <v>183</v>
      </c>
      <c r="V14" s="92" t="s">
        <v>183</v>
      </c>
      <c r="W14" s="93" t="s">
        <v>183</v>
      </c>
      <c r="X14" s="92" t="s">
        <v>183</v>
      </c>
      <c r="Y14" s="93" t="s">
        <v>183</v>
      </c>
      <c r="Z14" s="92" t="s">
        <v>183</v>
      </c>
      <c r="AA14" s="91" t="s">
        <v>183</v>
      </c>
      <c r="AB14" s="92" t="s">
        <v>183</v>
      </c>
      <c r="AC14" s="93" t="s">
        <v>183</v>
      </c>
      <c r="AD14" s="92" t="s">
        <v>183</v>
      </c>
      <c r="AE14" s="93" t="s">
        <v>183</v>
      </c>
      <c r="AF14" s="92" t="s">
        <v>183</v>
      </c>
      <c r="AG14" s="91" t="s">
        <v>183</v>
      </c>
      <c r="AH14" s="92" t="s">
        <v>183</v>
      </c>
      <c r="AI14" s="93" t="s">
        <v>183</v>
      </c>
      <c r="AJ14" s="92" t="s">
        <v>183</v>
      </c>
      <c r="AK14" s="93" t="s">
        <v>183</v>
      </c>
      <c r="AL14" s="92" t="s">
        <v>183</v>
      </c>
      <c r="AM14" s="91" t="s">
        <v>183</v>
      </c>
      <c r="AN14" s="92" t="s">
        <v>183</v>
      </c>
      <c r="AO14" s="91" t="s">
        <v>183</v>
      </c>
      <c r="AP14" s="92" t="s">
        <v>183</v>
      </c>
      <c r="AQ14" s="93" t="s">
        <v>183</v>
      </c>
      <c r="AR14" s="92" t="s">
        <v>183</v>
      </c>
      <c r="AS14" s="93" t="s">
        <v>183</v>
      </c>
      <c r="AT14" s="92" t="s">
        <v>183</v>
      </c>
    </row>
    <row r="15" spans="2:46" s="4" customFormat="1" x14ac:dyDescent="0.25">
      <c r="B15" s="78" t="s">
        <v>120</v>
      </c>
      <c r="C15" s="91" t="s">
        <v>183</v>
      </c>
      <c r="D15" s="92" t="s">
        <v>183</v>
      </c>
      <c r="E15" s="93" t="s">
        <v>183</v>
      </c>
      <c r="F15" s="92" t="s">
        <v>183</v>
      </c>
      <c r="G15" s="93" t="s">
        <v>183</v>
      </c>
      <c r="H15" s="92" t="s">
        <v>183</v>
      </c>
      <c r="I15" s="91" t="s">
        <v>183</v>
      </c>
      <c r="J15" s="92" t="s">
        <v>183</v>
      </c>
      <c r="K15" s="93" t="s">
        <v>183</v>
      </c>
      <c r="L15" s="92" t="s">
        <v>183</v>
      </c>
      <c r="M15" s="93" t="s">
        <v>183</v>
      </c>
      <c r="N15" s="92" t="s">
        <v>183</v>
      </c>
      <c r="O15" s="91" t="s">
        <v>183</v>
      </c>
      <c r="P15" s="92" t="s">
        <v>183</v>
      </c>
      <c r="Q15" s="93" t="s">
        <v>183</v>
      </c>
      <c r="R15" s="92" t="s">
        <v>183</v>
      </c>
      <c r="S15" s="93" t="s">
        <v>183</v>
      </c>
      <c r="T15" s="92" t="s">
        <v>183</v>
      </c>
      <c r="U15" s="91" t="s">
        <v>183</v>
      </c>
      <c r="V15" s="92" t="s">
        <v>183</v>
      </c>
      <c r="W15" s="93" t="s">
        <v>183</v>
      </c>
      <c r="X15" s="92" t="s">
        <v>183</v>
      </c>
      <c r="Y15" s="93" t="s">
        <v>183</v>
      </c>
      <c r="Z15" s="92" t="s">
        <v>183</v>
      </c>
      <c r="AA15" s="91" t="s">
        <v>183</v>
      </c>
      <c r="AB15" s="92" t="s">
        <v>183</v>
      </c>
      <c r="AC15" s="93" t="s">
        <v>183</v>
      </c>
      <c r="AD15" s="92" t="s">
        <v>183</v>
      </c>
      <c r="AE15" s="93" t="s">
        <v>183</v>
      </c>
      <c r="AF15" s="92" t="s">
        <v>183</v>
      </c>
      <c r="AG15" s="91" t="s">
        <v>183</v>
      </c>
      <c r="AH15" s="92" t="s">
        <v>183</v>
      </c>
      <c r="AI15" s="93" t="s">
        <v>183</v>
      </c>
      <c r="AJ15" s="92" t="s">
        <v>183</v>
      </c>
      <c r="AK15" s="93" t="s">
        <v>183</v>
      </c>
      <c r="AL15" s="92" t="s">
        <v>183</v>
      </c>
      <c r="AM15" s="91" t="s">
        <v>183</v>
      </c>
      <c r="AN15" s="92" t="s">
        <v>183</v>
      </c>
      <c r="AO15" s="91" t="s">
        <v>183</v>
      </c>
      <c r="AP15" s="92" t="s">
        <v>183</v>
      </c>
      <c r="AQ15" s="93" t="s">
        <v>183</v>
      </c>
      <c r="AR15" s="92" t="s">
        <v>183</v>
      </c>
      <c r="AS15" s="93" t="s">
        <v>183</v>
      </c>
      <c r="AT15" s="92" t="s">
        <v>183</v>
      </c>
    </row>
    <row r="16" spans="2:46" s="4" customFormat="1" x14ac:dyDescent="0.25">
      <c r="B16" s="78" t="s">
        <v>121</v>
      </c>
      <c r="C16" s="91" t="s">
        <v>183</v>
      </c>
      <c r="D16" s="92" t="s">
        <v>183</v>
      </c>
      <c r="E16" s="93" t="s">
        <v>183</v>
      </c>
      <c r="F16" s="92" t="s">
        <v>183</v>
      </c>
      <c r="G16" s="93" t="s">
        <v>183</v>
      </c>
      <c r="H16" s="92" t="s">
        <v>183</v>
      </c>
      <c r="I16" s="91" t="s">
        <v>183</v>
      </c>
      <c r="J16" s="92" t="s">
        <v>183</v>
      </c>
      <c r="K16" s="93" t="s">
        <v>183</v>
      </c>
      <c r="L16" s="92" t="s">
        <v>183</v>
      </c>
      <c r="M16" s="93" t="s">
        <v>183</v>
      </c>
      <c r="N16" s="92" t="s">
        <v>183</v>
      </c>
      <c r="O16" s="91" t="s">
        <v>183</v>
      </c>
      <c r="P16" s="92" t="s">
        <v>183</v>
      </c>
      <c r="Q16" s="93" t="s">
        <v>183</v>
      </c>
      <c r="R16" s="92" t="s">
        <v>183</v>
      </c>
      <c r="S16" s="93" t="s">
        <v>183</v>
      </c>
      <c r="T16" s="92" t="s">
        <v>183</v>
      </c>
      <c r="U16" s="91" t="s">
        <v>183</v>
      </c>
      <c r="V16" s="92" t="s">
        <v>183</v>
      </c>
      <c r="W16" s="93" t="s">
        <v>183</v>
      </c>
      <c r="X16" s="92" t="s">
        <v>183</v>
      </c>
      <c r="Y16" s="93" t="s">
        <v>183</v>
      </c>
      <c r="Z16" s="92" t="s">
        <v>183</v>
      </c>
      <c r="AA16" s="91" t="s">
        <v>183</v>
      </c>
      <c r="AB16" s="92" t="s">
        <v>183</v>
      </c>
      <c r="AC16" s="93" t="s">
        <v>183</v>
      </c>
      <c r="AD16" s="92" t="s">
        <v>183</v>
      </c>
      <c r="AE16" s="93" t="s">
        <v>183</v>
      </c>
      <c r="AF16" s="92" t="s">
        <v>183</v>
      </c>
      <c r="AG16" s="91" t="s">
        <v>183</v>
      </c>
      <c r="AH16" s="92" t="s">
        <v>183</v>
      </c>
      <c r="AI16" s="93" t="s">
        <v>183</v>
      </c>
      <c r="AJ16" s="92" t="s">
        <v>183</v>
      </c>
      <c r="AK16" s="93" t="s">
        <v>183</v>
      </c>
      <c r="AL16" s="92" t="s">
        <v>183</v>
      </c>
      <c r="AM16" s="91" t="s">
        <v>183</v>
      </c>
      <c r="AN16" s="92" t="s">
        <v>183</v>
      </c>
      <c r="AO16" s="91" t="s">
        <v>183</v>
      </c>
      <c r="AP16" s="92" t="s">
        <v>183</v>
      </c>
      <c r="AQ16" s="93" t="s">
        <v>183</v>
      </c>
      <c r="AR16" s="92" t="s">
        <v>183</v>
      </c>
      <c r="AS16" s="93" t="s">
        <v>183</v>
      </c>
      <c r="AT16" s="92" t="s">
        <v>183</v>
      </c>
    </row>
    <row r="17" spans="2:46" s="4" customFormat="1" x14ac:dyDescent="0.25">
      <c r="B17" s="78" t="s">
        <v>136</v>
      </c>
      <c r="C17" s="91" t="s">
        <v>183</v>
      </c>
      <c r="D17" s="92" t="s">
        <v>183</v>
      </c>
      <c r="E17" s="93" t="s">
        <v>183</v>
      </c>
      <c r="F17" s="92" t="s">
        <v>183</v>
      </c>
      <c r="G17" s="93" t="s">
        <v>183</v>
      </c>
      <c r="H17" s="92" t="s">
        <v>183</v>
      </c>
      <c r="I17" s="91" t="s">
        <v>183</v>
      </c>
      <c r="J17" s="92" t="s">
        <v>183</v>
      </c>
      <c r="K17" s="93" t="s">
        <v>183</v>
      </c>
      <c r="L17" s="92" t="s">
        <v>183</v>
      </c>
      <c r="M17" s="93" t="s">
        <v>183</v>
      </c>
      <c r="N17" s="92" t="s">
        <v>183</v>
      </c>
      <c r="O17" s="91" t="s">
        <v>183</v>
      </c>
      <c r="P17" s="92" t="s">
        <v>183</v>
      </c>
      <c r="Q17" s="93" t="s">
        <v>183</v>
      </c>
      <c r="R17" s="92" t="s">
        <v>183</v>
      </c>
      <c r="S17" s="93" t="s">
        <v>183</v>
      </c>
      <c r="T17" s="92" t="s">
        <v>183</v>
      </c>
      <c r="U17" s="91" t="s">
        <v>183</v>
      </c>
      <c r="V17" s="92" t="s">
        <v>183</v>
      </c>
      <c r="W17" s="93" t="s">
        <v>183</v>
      </c>
      <c r="X17" s="92" t="s">
        <v>183</v>
      </c>
      <c r="Y17" s="93" t="s">
        <v>183</v>
      </c>
      <c r="Z17" s="92" t="s">
        <v>183</v>
      </c>
      <c r="AA17" s="91" t="s">
        <v>183</v>
      </c>
      <c r="AB17" s="92" t="s">
        <v>183</v>
      </c>
      <c r="AC17" s="93" t="s">
        <v>183</v>
      </c>
      <c r="AD17" s="92" t="s">
        <v>183</v>
      </c>
      <c r="AE17" s="93" t="s">
        <v>183</v>
      </c>
      <c r="AF17" s="92" t="s">
        <v>183</v>
      </c>
      <c r="AG17" s="91" t="s">
        <v>183</v>
      </c>
      <c r="AH17" s="92" t="s">
        <v>183</v>
      </c>
      <c r="AI17" s="93" t="s">
        <v>183</v>
      </c>
      <c r="AJ17" s="92" t="s">
        <v>183</v>
      </c>
      <c r="AK17" s="93" t="s">
        <v>183</v>
      </c>
      <c r="AL17" s="92" t="s">
        <v>183</v>
      </c>
      <c r="AM17" s="91" t="s">
        <v>183</v>
      </c>
      <c r="AN17" s="92" t="s">
        <v>183</v>
      </c>
      <c r="AO17" s="91" t="s">
        <v>183</v>
      </c>
      <c r="AP17" s="92" t="s">
        <v>183</v>
      </c>
      <c r="AQ17" s="93" t="s">
        <v>183</v>
      </c>
      <c r="AR17" s="92" t="s">
        <v>183</v>
      </c>
      <c r="AS17" s="93" t="s">
        <v>183</v>
      </c>
      <c r="AT17" s="92" t="s">
        <v>183</v>
      </c>
    </row>
    <row r="18" spans="2:46" s="4" customFormat="1" x14ac:dyDescent="0.25">
      <c r="B18" s="78" t="s">
        <v>110</v>
      </c>
      <c r="C18" s="91" t="s">
        <v>183</v>
      </c>
      <c r="D18" s="92" t="s">
        <v>183</v>
      </c>
      <c r="E18" s="93" t="s">
        <v>183</v>
      </c>
      <c r="F18" s="92" t="s">
        <v>183</v>
      </c>
      <c r="G18" s="93" t="s">
        <v>183</v>
      </c>
      <c r="H18" s="92" t="s">
        <v>183</v>
      </c>
      <c r="I18" s="91" t="s">
        <v>183</v>
      </c>
      <c r="J18" s="92" t="s">
        <v>183</v>
      </c>
      <c r="K18" s="93" t="s">
        <v>183</v>
      </c>
      <c r="L18" s="92" t="s">
        <v>183</v>
      </c>
      <c r="M18" s="93" t="s">
        <v>183</v>
      </c>
      <c r="N18" s="92" t="s">
        <v>183</v>
      </c>
      <c r="O18" s="91" t="s">
        <v>183</v>
      </c>
      <c r="P18" s="92" t="s">
        <v>183</v>
      </c>
      <c r="Q18" s="93" t="s">
        <v>183</v>
      </c>
      <c r="R18" s="92" t="s">
        <v>183</v>
      </c>
      <c r="S18" s="93" t="s">
        <v>183</v>
      </c>
      <c r="T18" s="92" t="s">
        <v>183</v>
      </c>
      <c r="U18" s="91" t="s">
        <v>183</v>
      </c>
      <c r="V18" s="92" t="s">
        <v>183</v>
      </c>
      <c r="W18" s="93" t="s">
        <v>183</v>
      </c>
      <c r="X18" s="92" t="s">
        <v>183</v>
      </c>
      <c r="Y18" s="93" t="s">
        <v>183</v>
      </c>
      <c r="Z18" s="92" t="s">
        <v>183</v>
      </c>
      <c r="AA18" s="91" t="s">
        <v>183</v>
      </c>
      <c r="AB18" s="92" t="s">
        <v>183</v>
      </c>
      <c r="AC18" s="93" t="s">
        <v>183</v>
      </c>
      <c r="AD18" s="92" t="s">
        <v>183</v>
      </c>
      <c r="AE18" s="93" t="s">
        <v>183</v>
      </c>
      <c r="AF18" s="92" t="s">
        <v>183</v>
      </c>
      <c r="AG18" s="91" t="s">
        <v>183</v>
      </c>
      <c r="AH18" s="92" t="s">
        <v>183</v>
      </c>
      <c r="AI18" s="93" t="s">
        <v>183</v>
      </c>
      <c r="AJ18" s="92" t="s">
        <v>183</v>
      </c>
      <c r="AK18" s="93" t="s">
        <v>183</v>
      </c>
      <c r="AL18" s="92" t="s">
        <v>183</v>
      </c>
      <c r="AM18" s="91" t="s">
        <v>183</v>
      </c>
      <c r="AN18" s="92" t="s">
        <v>183</v>
      </c>
      <c r="AO18" s="91" t="s">
        <v>183</v>
      </c>
      <c r="AP18" s="92" t="s">
        <v>183</v>
      </c>
      <c r="AQ18" s="93" t="s">
        <v>183</v>
      </c>
      <c r="AR18" s="92" t="s">
        <v>183</v>
      </c>
      <c r="AS18" s="93" t="s">
        <v>183</v>
      </c>
      <c r="AT18" s="92" t="s">
        <v>183</v>
      </c>
    </row>
    <row r="19" spans="2:46" s="4" customFormat="1" x14ac:dyDescent="0.25">
      <c r="B19" s="78" t="s">
        <v>111</v>
      </c>
      <c r="C19" s="91" t="s">
        <v>183</v>
      </c>
      <c r="D19" s="92" t="s">
        <v>183</v>
      </c>
      <c r="E19" s="93" t="s">
        <v>183</v>
      </c>
      <c r="F19" s="92" t="s">
        <v>183</v>
      </c>
      <c r="G19" s="93" t="s">
        <v>183</v>
      </c>
      <c r="H19" s="92" t="s">
        <v>183</v>
      </c>
      <c r="I19" s="91" t="s">
        <v>183</v>
      </c>
      <c r="J19" s="92" t="s">
        <v>183</v>
      </c>
      <c r="K19" s="93" t="s">
        <v>183</v>
      </c>
      <c r="L19" s="92" t="s">
        <v>183</v>
      </c>
      <c r="M19" s="93" t="s">
        <v>183</v>
      </c>
      <c r="N19" s="92" t="s">
        <v>183</v>
      </c>
      <c r="O19" s="91" t="s">
        <v>183</v>
      </c>
      <c r="P19" s="92" t="s">
        <v>183</v>
      </c>
      <c r="Q19" s="93" t="s">
        <v>183</v>
      </c>
      <c r="R19" s="92" t="s">
        <v>183</v>
      </c>
      <c r="S19" s="93" t="s">
        <v>183</v>
      </c>
      <c r="T19" s="92" t="s">
        <v>183</v>
      </c>
      <c r="U19" s="91" t="s">
        <v>183</v>
      </c>
      <c r="V19" s="92" t="s">
        <v>183</v>
      </c>
      <c r="W19" s="93" t="s">
        <v>183</v>
      </c>
      <c r="X19" s="92" t="s">
        <v>183</v>
      </c>
      <c r="Y19" s="93" t="s">
        <v>183</v>
      </c>
      <c r="Z19" s="92" t="s">
        <v>183</v>
      </c>
      <c r="AA19" s="91" t="s">
        <v>183</v>
      </c>
      <c r="AB19" s="92" t="s">
        <v>183</v>
      </c>
      <c r="AC19" s="93" t="s">
        <v>183</v>
      </c>
      <c r="AD19" s="92" t="s">
        <v>183</v>
      </c>
      <c r="AE19" s="93" t="s">
        <v>183</v>
      </c>
      <c r="AF19" s="92" t="s">
        <v>183</v>
      </c>
      <c r="AG19" s="91" t="s">
        <v>183</v>
      </c>
      <c r="AH19" s="92" t="s">
        <v>183</v>
      </c>
      <c r="AI19" s="93" t="s">
        <v>183</v>
      </c>
      <c r="AJ19" s="92" t="s">
        <v>183</v>
      </c>
      <c r="AK19" s="93" t="s">
        <v>183</v>
      </c>
      <c r="AL19" s="92" t="s">
        <v>183</v>
      </c>
      <c r="AM19" s="91" t="s">
        <v>183</v>
      </c>
      <c r="AN19" s="92" t="s">
        <v>183</v>
      </c>
      <c r="AO19" s="91" t="s">
        <v>183</v>
      </c>
      <c r="AP19" s="92" t="s">
        <v>183</v>
      </c>
      <c r="AQ19" s="93" t="s">
        <v>183</v>
      </c>
      <c r="AR19" s="92" t="s">
        <v>183</v>
      </c>
      <c r="AS19" s="93" t="s">
        <v>183</v>
      </c>
      <c r="AT19" s="92" t="s">
        <v>183</v>
      </c>
    </row>
    <row r="20" spans="2:46" s="55" customFormat="1" ht="34.5" customHeight="1" x14ac:dyDescent="0.25">
      <c r="B20" s="94" t="s">
        <v>276</v>
      </c>
      <c r="C20" s="95">
        <v>1237654</v>
      </c>
      <c r="D20" s="96">
        <v>0.13200716711468763</v>
      </c>
      <c r="E20" s="97">
        <v>577599</v>
      </c>
      <c r="F20" s="96">
        <v>4.3249032789431707E-2</v>
      </c>
      <c r="G20" s="97">
        <v>1815253</v>
      </c>
      <c r="H20" s="98">
        <v>0.10216997038824371</v>
      </c>
      <c r="I20" s="95">
        <v>909932</v>
      </c>
      <c r="J20" s="96">
        <v>0.1319800806378375</v>
      </c>
      <c r="K20" s="97">
        <v>498532</v>
      </c>
      <c r="L20" s="96">
        <v>1.7154842448033669E-2</v>
      </c>
      <c r="M20" s="97">
        <v>1408464</v>
      </c>
      <c r="N20" s="98">
        <v>8.8486937436484059E-2</v>
      </c>
      <c r="O20" s="95">
        <v>265801</v>
      </c>
      <c r="P20" s="96">
        <v>0.1589974578894815</v>
      </c>
      <c r="Q20" s="97">
        <v>245852</v>
      </c>
      <c r="R20" s="96">
        <v>2.5271902315340045E-2</v>
      </c>
      <c r="S20" s="97">
        <v>511653</v>
      </c>
      <c r="T20" s="98">
        <v>9.0644577504268575E-2</v>
      </c>
      <c r="U20" s="95">
        <v>456220</v>
      </c>
      <c r="V20" s="96">
        <v>9.355973805574469E-2</v>
      </c>
      <c r="W20" s="97">
        <v>160767</v>
      </c>
      <c r="X20" s="96">
        <v>5.4140712084453479E-2</v>
      </c>
      <c r="Y20" s="97">
        <v>616987</v>
      </c>
      <c r="Z20" s="98">
        <v>8.300713711475205E-2</v>
      </c>
      <c r="AA20" s="95">
        <v>229314</v>
      </c>
      <c r="AB20" s="96">
        <v>0.12283880192139129</v>
      </c>
      <c r="AC20" s="97">
        <v>75868</v>
      </c>
      <c r="AD20" s="96">
        <v>0.23428831730847444</v>
      </c>
      <c r="AE20" s="97">
        <v>305182</v>
      </c>
      <c r="AF20" s="98">
        <v>0.14862209910649082</v>
      </c>
      <c r="AG20" s="95">
        <v>198975</v>
      </c>
      <c r="AH20" s="96">
        <v>0.15313733331015178</v>
      </c>
      <c r="AI20" s="97">
        <v>66914</v>
      </c>
      <c r="AJ20" s="96">
        <v>0.2057445581663544</v>
      </c>
      <c r="AK20" s="97">
        <v>265889</v>
      </c>
      <c r="AL20" s="98">
        <v>0.16593947738843307</v>
      </c>
      <c r="AM20" s="95">
        <v>86278</v>
      </c>
      <c r="AN20" s="98">
        <v>0.15149412094438586</v>
      </c>
      <c r="AO20" s="95">
        <v>12386</v>
      </c>
      <c r="AP20" s="96">
        <v>0.19879984514130866</v>
      </c>
      <c r="AQ20" s="97">
        <v>2943</v>
      </c>
      <c r="AR20" s="96">
        <v>0.4265632573921474</v>
      </c>
      <c r="AS20" s="97">
        <v>15329</v>
      </c>
      <c r="AT20" s="98">
        <v>0.23670835014118596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183</v>
      </c>
      <c r="Q138" s="93">
        <v>77069</v>
      </c>
      <c r="R138" s="92" t="s">
        <v>183</v>
      </c>
      <c r="S138" s="93">
        <v>129774</v>
      </c>
      <c r="T138" s="92" t="s">
        <v>183</v>
      </c>
      <c r="U138" s="91">
        <v>95674</v>
      </c>
      <c r="V138" s="92" t="s">
        <v>183</v>
      </c>
      <c r="W138" s="93">
        <v>56994</v>
      </c>
      <c r="X138" s="92" t="s">
        <v>183</v>
      </c>
      <c r="Y138" s="93">
        <v>152668</v>
      </c>
      <c r="Z138" s="92" t="s">
        <v>183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183</v>
      </c>
      <c r="AI138" s="93">
        <v>24231</v>
      </c>
      <c r="AJ138" s="92" t="s">
        <v>183</v>
      </c>
      <c r="AK138" s="93">
        <v>66363</v>
      </c>
      <c r="AL138" s="92" t="s">
        <v>183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183</v>
      </c>
      <c r="Q139" s="93">
        <v>70498</v>
      </c>
      <c r="R139" s="92" t="s">
        <v>183</v>
      </c>
      <c r="S139" s="93">
        <v>118889</v>
      </c>
      <c r="T139" s="92" t="s">
        <v>183</v>
      </c>
      <c r="U139" s="91">
        <v>92305</v>
      </c>
      <c r="V139" s="92" t="s">
        <v>183</v>
      </c>
      <c r="W139" s="93">
        <v>58440</v>
      </c>
      <c r="X139" s="92" t="s">
        <v>183</v>
      </c>
      <c r="Y139" s="93">
        <v>150745</v>
      </c>
      <c r="Z139" s="92" t="s">
        <v>183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183</v>
      </c>
      <c r="AI139" s="93">
        <v>23262</v>
      </c>
      <c r="AJ139" s="92" t="s">
        <v>183</v>
      </c>
      <c r="AK139" s="93">
        <v>70799</v>
      </c>
      <c r="AL139" s="92" t="s">
        <v>183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183</v>
      </c>
      <c r="Q140" s="93">
        <v>78767</v>
      </c>
      <c r="R140" s="92" t="s">
        <v>183</v>
      </c>
      <c r="S140" s="93">
        <v>134943</v>
      </c>
      <c r="T140" s="92" t="s">
        <v>183</v>
      </c>
      <c r="U140" s="91">
        <v>103146</v>
      </c>
      <c r="V140" s="92" t="s">
        <v>183</v>
      </c>
      <c r="W140" s="93">
        <v>64603</v>
      </c>
      <c r="X140" s="92" t="s">
        <v>183</v>
      </c>
      <c r="Y140" s="93">
        <v>167749</v>
      </c>
      <c r="Z140" s="92" t="s">
        <v>183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183</v>
      </c>
      <c r="AI140" s="93">
        <v>27560</v>
      </c>
      <c r="AJ140" s="92" t="s">
        <v>183</v>
      </c>
      <c r="AK140" s="93">
        <v>78469</v>
      </c>
      <c r="AL140" s="92" t="s">
        <v>183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183</v>
      </c>
      <c r="Q141" s="93">
        <v>72039</v>
      </c>
      <c r="R141" s="92" t="s">
        <v>183</v>
      </c>
      <c r="S141" s="93">
        <v>132613</v>
      </c>
      <c r="T141" s="92" t="s">
        <v>183</v>
      </c>
      <c r="U141" s="91">
        <v>113197</v>
      </c>
      <c r="V141" s="92" t="s">
        <v>183</v>
      </c>
      <c r="W141" s="93">
        <v>60845</v>
      </c>
      <c r="X141" s="92" t="s">
        <v>183</v>
      </c>
      <c r="Y141" s="93">
        <v>174042</v>
      </c>
      <c r="Z141" s="92" t="s">
        <v>183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183</v>
      </c>
      <c r="AI141" s="93">
        <v>30415</v>
      </c>
      <c r="AJ141" s="92" t="s">
        <v>183</v>
      </c>
      <c r="AK141" s="93">
        <v>85147</v>
      </c>
      <c r="AL141" s="92" t="s">
        <v>183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183</v>
      </c>
      <c r="Q142" s="93">
        <v>52678</v>
      </c>
      <c r="R142" s="92" t="s">
        <v>183</v>
      </c>
      <c r="S142" s="93">
        <v>102984</v>
      </c>
      <c r="T142" s="92" t="s">
        <v>183</v>
      </c>
      <c r="U142" s="91">
        <v>89194</v>
      </c>
      <c r="V142" s="92" t="s">
        <v>183</v>
      </c>
      <c r="W142" s="93">
        <v>43124</v>
      </c>
      <c r="X142" s="92" t="s">
        <v>183</v>
      </c>
      <c r="Y142" s="93">
        <v>132318</v>
      </c>
      <c r="Z142" s="92" t="s">
        <v>183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183</v>
      </c>
      <c r="AI142" s="93">
        <v>21801</v>
      </c>
      <c r="AJ142" s="92" t="s">
        <v>183</v>
      </c>
      <c r="AK142" s="93">
        <v>69502</v>
      </c>
      <c r="AL142" s="92" t="s">
        <v>183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183</v>
      </c>
      <c r="Q143" s="93">
        <v>62296</v>
      </c>
      <c r="R143" s="92" t="s">
        <v>183</v>
      </c>
      <c r="S143" s="93">
        <v>114554</v>
      </c>
      <c r="T143" s="92" t="s">
        <v>183</v>
      </c>
      <c r="U143" s="91">
        <v>95463</v>
      </c>
      <c r="V143" s="92" t="s">
        <v>183</v>
      </c>
      <c r="W143" s="93">
        <v>55579</v>
      </c>
      <c r="X143" s="92" t="s">
        <v>183</v>
      </c>
      <c r="Y143" s="93">
        <v>151042</v>
      </c>
      <c r="Z143" s="92" t="s">
        <v>183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183</v>
      </c>
      <c r="AI143" s="93">
        <v>28525</v>
      </c>
      <c r="AJ143" s="92" t="s">
        <v>183</v>
      </c>
      <c r="AK143" s="93">
        <v>80105</v>
      </c>
      <c r="AL143" s="92" t="s">
        <v>183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183</v>
      </c>
      <c r="Q144" s="93">
        <v>71739</v>
      </c>
      <c r="R144" s="92" t="s">
        <v>183</v>
      </c>
      <c r="S144" s="93">
        <v>127674</v>
      </c>
      <c r="T144" s="92" t="s">
        <v>183</v>
      </c>
      <c r="U144" s="91">
        <v>104207</v>
      </c>
      <c r="V144" s="92" t="s">
        <v>183</v>
      </c>
      <c r="W144" s="93">
        <v>63787</v>
      </c>
      <c r="X144" s="92" t="s">
        <v>183</v>
      </c>
      <c r="Y144" s="93">
        <v>167994</v>
      </c>
      <c r="Z144" s="92" t="s">
        <v>183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183</v>
      </c>
      <c r="AI144" s="93">
        <v>36858</v>
      </c>
      <c r="AJ144" s="92" t="s">
        <v>183</v>
      </c>
      <c r="AK144" s="93">
        <v>103180</v>
      </c>
      <c r="AL144" s="92" t="s">
        <v>183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183</v>
      </c>
      <c r="Q145" s="93">
        <v>81066</v>
      </c>
      <c r="R145" s="92" t="s">
        <v>183</v>
      </c>
      <c r="S145" s="93">
        <v>144343</v>
      </c>
      <c r="T145" s="92" t="s">
        <v>183</v>
      </c>
      <c r="U145" s="91">
        <v>112972</v>
      </c>
      <c r="V145" s="92" t="s">
        <v>183</v>
      </c>
      <c r="W145" s="93">
        <v>69263</v>
      </c>
      <c r="X145" s="92" t="s">
        <v>183</v>
      </c>
      <c r="Y145" s="93">
        <v>182235</v>
      </c>
      <c r="Z145" s="92" t="s">
        <v>183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183</v>
      </c>
      <c r="AI145" s="93">
        <v>40420</v>
      </c>
      <c r="AJ145" s="92" t="s">
        <v>183</v>
      </c>
      <c r="AK145" s="93">
        <v>112929</v>
      </c>
      <c r="AL145" s="92" t="s">
        <v>183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183</v>
      </c>
      <c r="Q146" s="93">
        <v>66456</v>
      </c>
      <c r="R146" s="92" t="s">
        <v>183</v>
      </c>
      <c r="S146" s="93">
        <v>125810</v>
      </c>
      <c r="T146" s="92" t="s">
        <v>183</v>
      </c>
      <c r="U146" s="91">
        <v>103337</v>
      </c>
      <c r="V146" s="92" t="s">
        <v>183</v>
      </c>
      <c r="W146" s="93">
        <v>60303</v>
      </c>
      <c r="X146" s="92" t="s">
        <v>183</v>
      </c>
      <c r="Y146" s="93">
        <v>163640</v>
      </c>
      <c r="Z146" s="92" t="s">
        <v>183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183</v>
      </c>
      <c r="AI146" s="93">
        <v>29903</v>
      </c>
      <c r="AJ146" s="92" t="s">
        <v>183</v>
      </c>
      <c r="AK146" s="93">
        <v>91190</v>
      </c>
      <c r="AL146" s="92" t="s">
        <v>183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183</v>
      </c>
      <c r="Q147" s="93">
        <v>77945</v>
      </c>
      <c r="R147" s="92" t="s">
        <v>183</v>
      </c>
      <c r="S147" s="93">
        <v>145366</v>
      </c>
      <c r="T147" s="92" t="s">
        <v>183</v>
      </c>
      <c r="U147" s="91">
        <v>112995</v>
      </c>
      <c r="V147" s="92" t="s">
        <v>183</v>
      </c>
      <c r="W147" s="93">
        <v>63866</v>
      </c>
      <c r="X147" s="92" t="s">
        <v>183</v>
      </c>
      <c r="Y147" s="93">
        <v>176861</v>
      </c>
      <c r="Z147" s="92" t="s">
        <v>183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183</v>
      </c>
      <c r="AI147" s="93">
        <v>26936</v>
      </c>
      <c r="AJ147" s="92" t="s">
        <v>183</v>
      </c>
      <c r="AK147" s="93">
        <v>79046</v>
      </c>
      <c r="AL147" s="92" t="s">
        <v>183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183</v>
      </c>
      <c r="Q148" s="93">
        <v>66778</v>
      </c>
      <c r="R148" s="92" t="s">
        <v>183</v>
      </c>
      <c r="S148" s="93">
        <v>122871</v>
      </c>
      <c r="T148" s="92" t="s">
        <v>183</v>
      </c>
      <c r="U148" s="91">
        <v>100673</v>
      </c>
      <c r="V148" s="92" t="s">
        <v>183</v>
      </c>
      <c r="W148" s="93">
        <v>51603</v>
      </c>
      <c r="X148" s="92" t="s">
        <v>183</v>
      </c>
      <c r="Y148" s="93">
        <v>152276</v>
      </c>
      <c r="Z148" s="92" t="s">
        <v>183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183</v>
      </c>
      <c r="AI148" s="93">
        <v>24157</v>
      </c>
      <c r="AJ148" s="92" t="s">
        <v>183</v>
      </c>
      <c r="AK148" s="93">
        <v>73519</v>
      </c>
      <c r="AL148" s="92" t="s">
        <v>183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183</v>
      </c>
      <c r="Q149" s="93">
        <v>76028</v>
      </c>
      <c r="R149" s="92" t="s">
        <v>183</v>
      </c>
      <c r="S149" s="93">
        <v>132682</v>
      </c>
      <c r="T149" s="92" t="s">
        <v>183</v>
      </c>
      <c r="U149" s="91">
        <v>99328</v>
      </c>
      <c r="V149" s="92" t="s">
        <v>183</v>
      </c>
      <c r="W149" s="93">
        <v>60521</v>
      </c>
      <c r="X149" s="92" t="s">
        <v>183</v>
      </c>
      <c r="Y149" s="93">
        <v>159849</v>
      </c>
      <c r="Z149" s="92" t="s">
        <v>183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183</v>
      </c>
      <c r="AI149" s="93">
        <v>27357</v>
      </c>
      <c r="AJ149" s="92" t="s">
        <v>183</v>
      </c>
      <c r="AK149" s="93">
        <v>76217</v>
      </c>
      <c r="AL149" s="92" t="s">
        <v>183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183</v>
      </c>
      <c r="Q150" s="107">
        <v>853359</v>
      </c>
      <c r="R150" s="104" t="s">
        <v>183</v>
      </c>
      <c r="S150" s="107">
        <v>1532503</v>
      </c>
      <c r="T150" s="104" t="s">
        <v>183</v>
      </c>
      <c r="U150" s="106">
        <v>1222491</v>
      </c>
      <c r="V150" s="104" t="s">
        <v>183</v>
      </c>
      <c r="W150" s="107">
        <v>708928</v>
      </c>
      <c r="X150" s="104" t="s">
        <v>183</v>
      </c>
      <c r="Y150" s="107">
        <v>1931419</v>
      </c>
      <c r="Z150" s="104" t="s">
        <v>183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183</v>
      </c>
      <c r="AI150" s="107">
        <v>341425</v>
      </c>
      <c r="AJ150" s="104" t="s">
        <v>183</v>
      </c>
      <c r="AK150" s="107">
        <v>986466</v>
      </c>
      <c r="AL150" s="104" t="s">
        <v>183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183</v>
      </c>
      <c r="E502" s="93">
        <v>39507</v>
      </c>
      <c r="F502" s="92" t="s">
        <v>183</v>
      </c>
      <c r="G502" s="93">
        <v>123369</v>
      </c>
      <c r="H502" s="92" t="s">
        <v>183</v>
      </c>
      <c r="I502" s="91">
        <v>15982</v>
      </c>
      <c r="J502" s="92" t="s">
        <v>183</v>
      </c>
      <c r="K502" s="93">
        <v>23855</v>
      </c>
      <c r="L502" s="92" t="s">
        <v>183</v>
      </c>
      <c r="M502" s="93">
        <v>39837</v>
      </c>
      <c r="N502" s="92" t="s">
        <v>183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183</v>
      </c>
      <c r="AC502" s="93">
        <v>14497</v>
      </c>
      <c r="AD502" s="92" t="s">
        <v>183</v>
      </c>
      <c r="AE502" s="93">
        <v>66915</v>
      </c>
      <c r="AF502" s="92" t="s">
        <v>183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183</v>
      </c>
      <c r="AO502" s="91">
        <v>2458</v>
      </c>
      <c r="AP502" s="92" t="s">
        <v>183</v>
      </c>
      <c r="AQ502" s="93">
        <v>857</v>
      </c>
      <c r="AR502" s="92" t="s">
        <v>183</v>
      </c>
      <c r="AS502" s="93">
        <v>3315</v>
      </c>
      <c r="AT502" s="92" t="s">
        <v>183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183</v>
      </c>
      <c r="E503" s="93">
        <v>34082</v>
      </c>
      <c r="F503" s="92" t="s">
        <v>183</v>
      </c>
      <c r="G503" s="93">
        <v>113915</v>
      </c>
      <c r="H503" s="92" t="s">
        <v>183</v>
      </c>
      <c r="I503" s="91">
        <v>13730</v>
      </c>
      <c r="J503" s="92" t="s">
        <v>183</v>
      </c>
      <c r="K503" s="93">
        <v>20700</v>
      </c>
      <c r="L503" s="92" t="s">
        <v>183</v>
      </c>
      <c r="M503" s="93">
        <v>34430</v>
      </c>
      <c r="N503" s="92" t="s">
        <v>183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183</v>
      </c>
      <c r="AC503" s="93">
        <v>12703</v>
      </c>
      <c r="AD503" s="92" t="s">
        <v>183</v>
      </c>
      <c r="AE503" s="93">
        <v>62855</v>
      </c>
      <c r="AF503" s="92" t="s">
        <v>183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183</v>
      </c>
      <c r="AO503" s="91">
        <v>2322</v>
      </c>
      <c r="AP503" s="92" t="s">
        <v>183</v>
      </c>
      <c r="AQ503" s="93">
        <v>665</v>
      </c>
      <c r="AR503" s="92" t="s">
        <v>183</v>
      </c>
      <c r="AS503" s="93">
        <v>2987</v>
      </c>
      <c r="AT503" s="92" t="s">
        <v>183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183</v>
      </c>
      <c r="E504" s="93">
        <v>39315</v>
      </c>
      <c r="F504" s="92" t="s">
        <v>183</v>
      </c>
      <c r="G504" s="93">
        <v>126076</v>
      </c>
      <c r="H504" s="92" t="s">
        <v>183</v>
      </c>
      <c r="I504" s="91">
        <v>17212</v>
      </c>
      <c r="J504" s="92" t="s">
        <v>183</v>
      </c>
      <c r="K504" s="93">
        <v>23762</v>
      </c>
      <c r="L504" s="92" t="s">
        <v>183</v>
      </c>
      <c r="M504" s="93">
        <v>40974</v>
      </c>
      <c r="N504" s="92" t="s">
        <v>183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183</v>
      </c>
      <c r="AC504" s="93">
        <v>14205</v>
      </c>
      <c r="AD504" s="92" t="s">
        <v>183</v>
      </c>
      <c r="AE504" s="93">
        <v>67216</v>
      </c>
      <c r="AF504" s="92" t="s">
        <v>183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183</v>
      </c>
      <c r="AO504" s="91">
        <v>2588</v>
      </c>
      <c r="AP504" s="92" t="s">
        <v>183</v>
      </c>
      <c r="AQ504" s="93">
        <v>1055</v>
      </c>
      <c r="AR504" s="92" t="s">
        <v>183</v>
      </c>
      <c r="AS504" s="93">
        <v>3643</v>
      </c>
      <c r="AT504" s="92" t="s">
        <v>183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183</v>
      </c>
      <c r="E505" s="93">
        <v>22237</v>
      </c>
      <c r="F505" s="92" t="s">
        <v>183</v>
      </c>
      <c r="G505" s="93">
        <v>92821</v>
      </c>
      <c r="H505" s="92" t="s">
        <v>183</v>
      </c>
      <c r="I505" s="91">
        <v>11540</v>
      </c>
      <c r="J505" s="92" t="s">
        <v>183</v>
      </c>
      <c r="K505" s="93">
        <v>13762</v>
      </c>
      <c r="L505" s="92" t="s">
        <v>183</v>
      </c>
      <c r="M505" s="93">
        <v>25302</v>
      </c>
      <c r="N505" s="92" t="s">
        <v>183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183</v>
      </c>
      <c r="AC505" s="93">
        <v>7608</v>
      </c>
      <c r="AD505" s="92" t="s">
        <v>183</v>
      </c>
      <c r="AE505" s="93">
        <v>52283</v>
      </c>
      <c r="AF505" s="92" t="s">
        <v>183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183</v>
      </c>
      <c r="AO505" s="91">
        <v>2154</v>
      </c>
      <c r="AP505" s="92" t="s">
        <v>183</v>
      </c>
      <c r="AQ505" s="93">
        <v>579</v>
      </c>
      <c r="AR505" s="92" t="s">
        <v>183</v>
      </c>
      <c r="AS505" s="93">
        <v>2733</v>
      </c>
      <c r="AT505" s="92" t="s">
        <v>183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183</v>
      </c>
      <c r="E506" s="93">
        <v>16793</v>
      </c>
      <c r="F506" s="92" t="s">
        <v>183</v>
      </c>
      <c r="G506" s="93">
        <v>79841</v>
      </c>
      <c r="H506" s="92" t="s">
        <v>183</v>
      </c>
      <c r="I506" s="91">
        <v>9062</v>
      </c>
      <c r="J506" s="92" t="s">
        <v>183</v>
      </c>
      <c r="K506" s="93">
        <v>7892</v>
      </c>
      <c r="L506" s="92" t="s">
        <v>183</v>
      </c>
      <c r="M506" s="93">
        <v>16954</v>
      </c>
      <c r="N506" s="92" t="s">
        <v>183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183</v>
      </c>
      <c r="AC506" s="93">
        <v>8390</v>
      </c>
      <c r="AD506" s="92" t="s">
        <v>183</v>
      </c>
      <c r="AE506" s="93">
        <v>50110</v>
      </c>
      <c r="AF506" s="92" t="s">
        <v>183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183</v>
      </c>
      <c r="AO506" s="91">
        <v>1134</v>
      </c>
      <c r="AP506" s="92" t="s">
        <v>183</v>
      </c>
      <c r="AQ506" s="93">
        <v>219</v>
      </c>
      <c r="AR506" s="92" t="s">
        <v>183</v>
      </c>
      <c r="AS506" s="93">
        <v>1353</v>
      </c>
      <c r="AT506" s="92" t="s">
        <v>183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183</v>
      </c>
      <c r="E507" s="93">
        <v>19844</v>
      </c>
      <c r="F507" s="92" t="s">
        <v>183</v>
      </c>
      <c r="G507" s="93">
        <v>77276</v>
      </c>
      <c r="H507" s="92" t="s">
        <v>183</v>
      </c>
      <c r="I507" s="91">
        <v>7862</v>
      </c>
      <c r="J507" s="92" t="s">
        <v>183</v>
      </c>
      <c r="K507" s="93">
        <v>7888</v>
      </c>
      <c r="L507" s="92" t="s">
        <v>183</v>
      </c>
      <c r="M507" s="93">
        <v>15750</v>
      </c>
      <c r="N507" s="92" t="s">
        <v>183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183</v>
      </c>
      <c r="AC507" s="93">
        <v>11506</v>
      </c>
      <c r="AD507" s="92" t="s">
        <v>183</v>
      </c>
      <c r="AE507" s="93">
        <v>47907</v>
      </c>
      <c r="AF507" s="92" t="s">
        <v>183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183</v>
      </c>
      <c r="AO507" s="91">
        <v>1173</v>
      </c>
      <c r="AP507" s="92" t="s">
        <v>183</v>
      </c>
      <c r="AQ507" s="93">
        <v>167</v>
      </c>
      <c r="AR507" s="92" t="s">
        <v>183</v>
      </c>
      <c r="AS507" s="93">
        <v>1340</v>
      </c>
      <c r="AT507" s="92" t="s">
        <v>183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183</v>
      </c>
      <c r="E508" s="93">
        <v>37178</v>
      </c>
      <c r="F508" s="92" t="s">
        <v>183</v>
      </c>
      <c r="G508" s="93">
        <v>117843</v>
      </c>
      <c r="H508" s="92" t="s">
        <v>183</v>
      </c>
      <c r="I508" s="91">
        <v>13626</v>
      </c>
      <c r="J508" s="92" t="s">
        <v>183</v>
      </c>
      <c r="K508" s="93">
        <v>18100</v>
      </c>
      <c r="L508" s="92" t="s">
        <v>183</v>
      </c>
      <c r="M508" s="93">
        <v>31726</v>
      </c>
      <c r="N508" s="92" t="s">
        <v>183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183</v>
      </c>
      <c r="AC508" s="93">
        <v>18046</v>
      </c>
      <c r="AD508" s="92" t="s">
        <v>183</v>
      </c>
      <c r="AE508" s="93">
        <v>69893</v>
      </c>
      <c r="AF508" s="92" t="s">
        <v>183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183</v>
      </c>
      <c r="AO508" s="91">
        <v>2096</v>
      </c>
      <c r="AP508" s="92" t="s">
        <v>183</v>
      </c>
      <c r="AQ508" s="93">
        <v>715</v>
      </c>
      <c r="AR508" s="92" t="s">
        <v>183</v>
      </c>
      <c r="AS508" s="93">
        <v>2811</v>
      </c>
      <c r="AT508" s="92" t="s">
        <v>183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183</v>
      </c>
      <c r="E509" s="93">
        <v>38689</v>
      </c>
      <c r="F509" s="92" t="s">
        <v>183</v>
      </c>
      <c r="G509" s="93">
        <v>129995</v>
      </c>
      <c r="H509" s="92" t="s">
        <v>183</v>
      </c>
      <c r="I509" s="91">
        <v>14885</v>
      </c>
      <c r="J509" s="92" t="s">
        <v>183</v>
      </c>
      <c r="K509" s="93">
        <v>17633</v>
      </c>
      <c r="L509" s="92" t="s">
        <v>183</v>
      </c>
      <c r="M509" s="93">
        <v>32518</v>
      </c>
      <c r="N509" s="92" t="s">
        <v>183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183</v>
      </c>
      <c r="AC509" s="93">
        <v>19844</v>
      </c>
      <c r="AD509" s="92" t="s">
        <v>183</v>
      </c>
      <c r="AE509" s="93">
        <v>79560</v>
      </c>
      <c r="AF509" s="92" t="s">
        <v>183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183</v>
      </c>
      <c r="AO509" s="91">
        <v>2856</v>
      </c>
      <c r="AP509" s="92" t="s">
        <v>183</v>
      </c>
      <c r="AQ509" s="93">
        <v>912</v>
      </c>
      <c r="AR509" s="92" t="s">
        <v>183</v>
      </c>
      <c r="AS509" s="93">
        <v>3768</v>
      </c>
      <c r="AT509" s="92" t="s">
        <v>183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183</v>
      </c>
      <c r="E510" s="93">
        <v>33141</v>
      </c>
      <c r="F510" s="92" t="s">
        <v>183</v>
      </c>
      <c r="G510" s="93">
        <v>110227</v>
      </c>
      <c r="H510" s="92" t="s">
        <v>183</v>
      </c>
      <c r="I510" s="91">
        <v>11002</v>
      </c>
      <c r="J510" s="92" t="s">
        <v>183</v>
      </c>
      <c r="K510" s="93">
        <v>14215</v>
      </c>
      <c r="L510" s="92" t="s">
        <v>183</v>
      </c>
      <c r="M510" s="93">
        <v>25217</v>
      </c>
      <c r="N510" s="92" t="s">
        <v>183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183</v>
      </c>
      <c r="AC510" s="93">
        <v>18196</v>
      </c>
      <c r="AD510" s="92" t="s">
        <v>183</v>
      </c>
      <c r="AE510" s="93">
        <v>68928</v>
      </c>
      <c r="AF510" s="92" t="s">
        <v>183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183</v>
      </c>
      <c r="AO510" s="91">
        <v>1353</v>
      </c>
      <c r="AP510" s="92" t="s">
        <v>183</v>
      </c>
      <c r="AQ510" s="93">
        <v>433</v>
      </c>
      <c r="AR510" s="92" t="s">
        <v>183</v>
      </c>
      <c r="AS510" s="93">
        <v>1786</v>
      </c>
      <c r="AT510" s="92" t="s">
        <v>183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183</v>
      </c>
      <c r="E511" s="93">
        <v>35614</v>
      </c>
      <c r="F511" s="92" t="s">
        <v>183</v>
      </c>
      <c r="G511" s="93">
        <v>120994</v>
      </c>
      <c r="H511" s="92" t="s">
        <v>183</v>
      </c>
      <c r="I511" s="91">
        <v>14051</v>
      </c>
      <c r="J511" s="92" t="s">
        <v>183</v>
      </c>
      <c r="K511" s="93">
        <v>17411</v>
      </c>
      <c r="L511" s="92" t="s">
        <v>183</v>
      </c>
      <c r="M511" s="93">
        <v>31462</v>
      </c>
      <c r="N511" s="92" t="s">
        <v>183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183</v>
      </c>
      <c r="AC511" s="93">
        <v>17271</v>
      </c>
      <c r="AD511" s="92" t="s">
        <v>183</v>
      </c>
      <c r="AE511" s="93">
        <v>72745</v>
      </c>
      <c r="AF511" s="92" t="s">
        <v>183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183</v>
      </c>
      <c r="AO511" s="91">
        <v>2173</v>
      </c>
      <c r="AP511" s="92" t="s">
        <v>183</v>
      </c>
      <c r="AQ511" s="93">
        <v>627</v>
      </c>
      <c r="AR511" s="92" t="s">
        <v>183</v>
      </c>
      <c r="AS511" s="93">
        <v>2800</v>
      </c>
      <c r="AT511" s="92" t="s">
        <v>183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183</v>
      </c>
      <c r="E512" s="93">
        <v>42578</v>
      </c>
      <c r="F512" s="92" t="s">
        <v>183</v>
      </c>
      <c r="G512" s="93">
        <v>128638</v>
      </c>
      <c r="H512" s="92" t="s">
        <v>183</v>
      </c>
      <c r="I512" s="91">
        <v>16623</v>
      </c>
      <c r="J512" s="92" t="s">
        <v>183</v>
      </c>
      <c r="K512" s="93">
        <v>20982</v>
      </c>
      <c r="L512" s="92" t="s">
        <v>183</v>
      </c>
      <c r="M512" s="93">
        <v>37605</v>
      </c>
      <c r="N512" s="92" t="s">
        <v>183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183</v>
      </c>
      <c r="AC512" s="93">
        <v>20439</v>
      </c>
      <c r="AD512" s="92" t="s">
        <v>183</v>
      </c>
      <c r="AE512" s="93">
        <v>74263</v>
      </c>
      <c r="AF512" s="92" t="s">
        <v>183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183</v>
      </c>
      <c r="AO512" s="91">
        <v>3277</v>
      </c>
      <c r="AP512" s="92" t="s">
        <v>183</v>
      </c>
      <c r="AQ512" s="93">
        <v>841</v>
      </c>
      <c r="AR512" s="92" t="s">
        <v>183</v>
      </c>
      <c r="AS512" s="93">
        <v>4118</v>
      </c>
      <c r="AT512" s="92" t="s">
        <v>183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183</v>
      </c>
      <c r="E513" s="93">
        <v>45196</v>
      </c>
      <c r="F513" s="92" t="s">
        <v>183</v>
      </c>
      <c r="G513" s="93">
        <v>129390</v>
      </c>
      <c r="H513" s="92" t="s">
        <v>183</v>
      </c>
      <c r="I513" s="91">
        <v>16268</v>
      </c>
      <c r="J513" s="92" t="s">
        <v>183</v>
      </c>
      <c r="K513" s="93">
        <v>24204</v>
      </c>
      <c r="L513" s="92" t="s">
        <v>183</v>
      </c>
      <c r="M513" s="93">
        <v>40472</v>
      </c>
      <c r="N513" s="92" t="s">
        <v>183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183</v>
      </c>
      <c r="AC513" s="93">
        <v>19608</v>
      </c>
      <c r="AD513" s="92" t="s">
        <v>183</v>
      </c>
      <c r="AE513" s="93">
        <v>70732</v>
      </c>
      <c r="AF513" s="92" t="s">
        <v>183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183</v>
      </c>
      <c r="AO513" s="91">
        <v>3556</v>
      </c>
      <c r="AP513" s="92" t="s">
        <v>183</v>
      </c>
      <c r="AQ513" s="93">
        <v>1065</v>
      </c>
      <c r="AR513" s="92" t="s">
        <v>183</v>
      </c>
      <c r="AS513" s="93">
        <v>4621</v>
      </c>
      <c r="AT513" s="92" t="s">
        <v>183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183</v>
      </c>
      <c r="E514" s="107">
        <v>404174</v>
      </c>
      <c r="F514" s="104" t="s">
        <v>183</v>
      </c>
      <c r="G514" s="107">
        <v>1350385</v>
      </c>
      <c r="H514" s="104" t="s">
        <v>183</v>
      </c>
      <c r="I514" s="106">
        <v>161843</v>
      </c>
      <c r="J514" s="104" t="s">
        <v>183</v>
      </c>
      <c r="K514" s="107">
        <v>210404</v>
      </c>
      <c r="L514" s="104" t="s">
        <v>183</v>
      </c>
      <c r="M514" s="107">
        <v>372247</v>
      </c>
      <c r="N514" s="104" t="s">
        <v>183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183</v>
      </c>
      <c r="AC514" s="107">
        <v>182313</v>
      </c>
      <c r="AD514" s="104" t="s">
        <v>183</v>
      </c>
      <c r="AE514" s="107">
        <v>783407</v>
      </c>
      <c r="AF514" s="104" t="s">
        <v>183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183</v>
      </c>
      <c r="AO514" s="106">
        <v>27140</v>
      </c>
      <c r="AP514" s="104" t="s">
        <v>183</v>
      </c>
      <c r="AQ514" s="107">
        <v>8135</v>
      </c>
      <c r="AR514" s="104" t="s">
        <v>183</v>
      </c>
      <c r="AS514" s="107">
        <v>35275</v>
      </c>
      <c r="AT514" s="104" t="s">
        <v>183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62" t="s">
        <v>291</v>
      </c>
      <c r="C3" s="762"/>
      <c r="D3" s="762"/>
      <c r="E3" s="762"/>
      <c r="F3" s="762"/>
      <c r="G3" s="762"/>
      <c r="H3" s="762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96">
        <v>2014</v>
      </c>
      <c r="D5" s="797"/>
      <c r="E5" s="796">
        <v>2015</v>
      </c>
      <c r="F5" s="798"/>
      <c r="G5" s="799">
        <v>2016</v>
      </c>
      <c r="H5" s="800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/>
      <c r="H11" s="129"/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/>
      <c r="H12" s="129"/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1815253</v>
      </c>
      <c r="H19" s="132">
        <v>0.10216997038824371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62" t="s">
        <v>292</v>
      </c>
      <c r="C24" s="762"/>
      <c r="D24" s="762"/>
      <c r="E24" s="762"/>
      <c r="F24" s="762"/>
      <c r="G24" s="762"/>
      <c r="H24" s="762"/>
    </row>
    <row r="25" spans="1:8" s="4" customFormat="1" ht="6" customHeight="1" thickBot="1" x14ac:dyDescent="0.3"/>
    <row r="26" spans="1:8" s="4" customFormat="1" ht="19.5" thickBot="1" x14ac:dyDescent="0.3">
      <c r="B26" s="137"/>
      <c r="C26" s="796">
        <v>2014</v>
      </c>
      <c r="D26" s="797"/>
      <c r="E26" s="796">
        <v>2015</v>
      </c>
      <c r="F26" s="798"/>
      <c r="G26" s="799">
        <v>2016</v>
      </c>
      <c r="H26" s="800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/>
      <c r="H32" s="129"/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/>
      <c r="H33" s="129"/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1408464</v>
      </c>
      <c r="H40" s="132">
        <v>8.8486937436484059E-2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62" t="s">
        <v>293</v>
      </c>
      <c r="C45" s="762"/>
      <c r="D45" s="762"/>
      <c r="E45" s="762"/>
      <c r="F45" s="762"/>
      <c r="G45" s="762"/>
      <c r="H45" s="762"/>
    </row>
    <row r="46" spans="2:8" s="4" customFormat="1" ht="6" customHeight="1" thickBot="1" x14ac:dyDescent="0.3"/>
    <row r="47" spans="2:8" s="4" customFormat="1" ht="19.5" thickBot="1" x14ac:dyDescent="0.3">
      <c r="B47" s="137"/>
      <c r="C47" s="796">
        <v>2014</v>
      </c>
      <c r="D47" s="797"/>
      <c r="E47" s="796">
        <v>2015</v>
      </c>
      <c r="F47" s="798"/>
      <c r="G47" s="799">
        <v>2016</v>
      </c>
      <c r="H47" s="800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/>
      <c r="H53" s="129"/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/>
      <c r="H54" s="129"/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511653</v>
      </c>
      <c r="H61" s="132">
        <v>9.0644577504268575E-2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62" t="s">
        <v>294</v>
      </c>
      <c r="C66" s="762"/>
      <c r="D66" s="762"/>
      <c r="E66" s="762"/>
      <c r="F66" s="762"/>
      <c r="G66" s="762"/>
      <c r="H66" s="762"/>
    </row>
    <row r="67" spans="2:8" s="4" customFormat="1" ht="6" customHeight="1" thickBot="1" x14ac:dyDescent="0.3"/>
    <row r="68" spans="2:8" s="4" customFormat="1" ht="19.5" thickBot="1" x14ac:dyDescent="0.3">
      <c r="B68" s="137"/>
      <c r="C68" s="796">
        <v>2014</v>
      </c>
      <c r="D68" s="797"/>
      <c r="E68" s="796">
        <v>2015</v>
      </c>
      <c r="F68" s="798"/>
      <c r="G68" s="799">
        <v>2016</v>
      </c>
      <c r="H68" s="800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/>
      <c r="H74" s="129"/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/>
      <c r="H75" s="129"/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616987</v>
      </c>
      <c r="H82" s="132">
        <v>8.300713711475205E-2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62" t="s">
        <v>295</v>
      </c>
      <c r="C87" s="762"/>
      <c r="D87" s="762"/>
      <c r="E87" s="762"/>
      <c r="F87" s="762"/>
      <c r="G87" s="762"/>
      <c r="H87" s="762"/>
    </row>
    <row r="88" spans="2:8" s="4" customFormat="1" ht="6" customHeight="1" thickBot="1" x14ac:dyDescent="0.3"/>
    <row r="89" spans="2:8" s="4" customFormat="1" ht="19.5" thickBot="1" x14ac:dyDescent="0.3">
      <c r="B89" s="137"/>
      <c r="C89" s="796">
        <v>2014</v>
      </c>
      <c r="D89" s="797"/>
      <c r="E89" s="796">
        <v>2015</v>
      </c>
      <c r="F89" s="798"/>
      <c r="G89" s="799">
        <v>2016</v>
      </c>
      <c r="H89" s="800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/>
      <c r="H95" s="129"/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/>
      <c r="H96" s="129"/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305182</v>
      </c>
      <c r="H103" s="132">
        <v>0.14862209910649082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62" t="s">
        <v>296</v>
      </c>
      <c r="C108" s="762"/>
      <c r="D108" s="762"/>
      <c r="E108" s="762"/>
      <c r="F108" s="762"/>
      <c r="G108" s="762"/>
      <c r="H108" s="762"/>
    </row>
    <row r="109" spans="2:8" s="4" customFormat="1" ht="6" customHeight="1" thickBot="1" x14ac:dyDescent="0.3"/>
    <row r="110" spans="2:8" s="4" customFormat="1" ht="19.5" thickBot="1" x14ac:dyDescent="0.3">
      <c r="B110" s="137"/>
      <c r="C110" s="796">
        <v>2014</v>
      </c>
      <c r="D110" s="797"/>
      <c r="E110" s="796">
        <v>2015</v>
      </c>
      <c r="F110" s="798"/>
      <c r="G110" s="799">
        <v>2016</v>
      </c>
      <c r="H110" s="800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/>
      <c r="H116" s="129"/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/>
      <c r="H117" s="129"/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265889</v>
      </c>
      <c r="H124" s="132">
        <v>0.16593947738843307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62" t="s">
        <v>297</v>
      </c>
      <c r="C129" s="762"/>
      <c r="D129" s="762"/>
      <c r="E129" s="762"/>
      <c r="F129" s="762"/>
      <c r="G129" s="762"/>
      <c r="H129" s="762"/>
    </row>
    <row r="130" spans="1:8" s="4" customFormat="1" ht="6" customHeight="1" thickBot="1" x14ac:dyDescent="0.3"/>
    <row r="131" spans="1:8" s="4" customFormat="1" ht="21.75" thickBot="1" x14ac:dyDescent="0.3">
      <c r="B131" s="81"/>
      <c r="C131" s="796">
        <v>2014</v>
      </c>
      <c r="D131" s="797"/>
      <c r="E131" s="796">
        <v>2015</v>
      </c>
      <c r="F131" s="798"/>
      <c r="G131" s="799">
        <v>2016</v>
      </c>
      <c r="H131" s="800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/>
      <c r="H137" s="129"/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/>
      <c r="H138" s="129"/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86278</v>
      </c>
      <c r="H145" s="132">
        <v>0.15149412094438586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62" t="s">
        <v>298</v>
      </c>
      <c r="C150" s="762"/>
      <c r="D150" s="762"/>
      <c r="E150" s="762"/>
      <c r="F150" s="762"/>
      <c r="G150" s="762"/>
      <c r="H150" s="762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96">
        <v>2014</v>
      </c>
      <c r="D152" s="797"/>
      <c r="E152" s="796">
        <v>2015</v>
      </c>
      <c r="F152" s="798"/>
      <c r="G152" s="799">
        <v>2016</v>
      </c>
      <c r="H152" s="800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/>
      <c r="H158" s="129"/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/>
      <c r="H159" s="129"/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15329</v>
      </c>
      <c r="H166" s="132">
        <v>0.23670835014118596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804" t="s">
        <v>79</v>
      </c>
      <c r="D5" s="805"/>
      <c r="E5" s="806"/>
      <c r="F5" s="801" t="s">
        <v>96</v>
      </c>
      <c r="G5" s="803"/>
      <c r="H5" s="802"/>
      <c r="I5" s="807" t="s">
        <v>98</v>
      </c>
      <c r="J5" s="808"/>
      <c r="K5" s="809"/>
      <c r="L5" s="807" t="s">
        <v>100</v>
      </c>
      <c r="M5" s="808"/>
      <c r="N5" s="809"/>
      <c r="O5" s="801" t="s">
        <v>102</v>
      </c>
      <c r="P5" s="803"/>
      <c r="Q5" s="802"/>
      <c r="R5" s="807" t="s">
        <v>104</v>
      </c>
      <c r="S5" s="808"/>
      <c r="T5" s="809"/>
      <c r="U5" s="801" t="s">
        <v>106</v>
      </c>
      <c r="V5" s="802"/>
      <c r="W5" s="801" t="s">
        <v>129</v>
      </c>
      <c r="X5" s="803"/>
      <c r="Y5" s="802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 t="s">
        <v>183</v>
      </c>
      <c r="D11" s="150" t="s">
        <v>183</v>
      </c>
      <c r="E11" s="151" t="s">
        <v>183</v>
      </c>
      <c r="F11" s="149" t="s">
        <v>183</v>
      </c>
      <c r="G11" s="150" t="s">
        <v>183</v>
      </c>
      <c r="H11" s="151" t="s">
        <v>183</v>
      </c>
      <c r="I11" s="149" t="s">
        <v>183</v>
      </c>
      <c r="J11" s="150" t="s">
        <v>183</v>
      </c>
      <c r="K11" s="151" t="s">
        <v>183</v>
      </c>
      <c r="L11" s="149" t="s">
        <v>183</v>
      </c>
      <c r="M11" s="150" t="s">
        <v>183</v>
      </c>
      <c r="N11" s="151" t="s">
        <v>183</v>
      </c>
      <c r="O11" s="149" t="s">
        <v>183</v>
      </c>
      <c r="P11" s="150" t="s">
        <v>183</v>
      </c>
      <c r="Q11" s="151" t="s">
        <v>183</v>
      </c>
      <c r="R11" s="149" t="s">
        <v>183</v>
      </c>
      <c r="S11" s="150" t="s">
        <v>183</v>
      </c>
      <c r="T11" s="151" t="s">
        <v>183</v>
      </c>
      <c r="U11" s="149" t="s">
        <v>183</v>
      </c>
      <c r="V11" s="151" t="s">
        <v>183</v>
      </c>
      <c r="W11" s="149" t="s">
        <v>183</v>
      </c>
      <c r="X11" s="150" t="s">
        <v>183</v>
      </c>
      <c r="Y11" s="151" t="s">
        <v>183</v>
      </c>
    </row>
    <row r="12" spans="2:25" s="4" customFormat="1" x14ac:dyDescent="0.25">
      <c r="B12" s="78" t="s">
        <v>118</v>
      </c>
      <c r="C12" s="149" t="s">
        <v>183</v>
      </c>
      <c r="D12" s="150" t="s">
        <v>183</v>
      </c>
      <c r="E12" s="151" t="s">
        <v>183</v>
      </c>
      <c r="F12" s="149" t="s">
        <v>183</v>
      </c>
      <c r="G12" s="150" t="s">
        <v>183</v>
      </c>
      <c r="H12" s="151" t="s">
        <v>183</v>
      </c>
      <c r="I12" s="149" t="s">
        <v>183</v>
      </c>
      <c r="J12" s="150" t="s">
        <v>183</v>
      </c>
      <c r="K12" s="151" t="s">
        <v>183</v>
      </c>
      <c r="L12" s="149" t="s">
        <v>183</v>
      </c>
      <c r="M12" s="150" t="s">
        <v>183</v>
      </c>
      <c r="N12" s="151" t="s">
        <v>183</v>
      </c>
      <c r="O12" s="149" t="s">
        <v>183</v>
      </c>
      <c r="P12" s="150" t="s">
        <v>183</v>
      </c>
      <c r="Q12" s="151" t="s">
        <v>183</v>
      </c>
      <c r="R12" s="149" t="s">
        <v>183</v>
      </c>
      <c r="S12" s="150" t="s">
        <v>183</v>
      </c>
      <c r="T12" s="151" t="s">
        <v>183</v>
      </c>
      <c r="U12" s="149" t="s">
        <v>183</v>
      </c>
      <c r="V12" s="151" t="s">
        <v>183</v>
      </c>
      <c r="W12" s="149" t="s">
        <v>183</v>
      </c>
      <c r="X12" s="150" t="s">
        <v>183</v>
      </c>
      <c r="Y12" s="151" t="s">
        <v>183</v>
      </c>
    </row>
    <row r="13" spans="2:25" s="4" customFormat="1" x14ac:dyDescent="0.25">
      <c r="B13" s="78" t="s">
        <v>119</v>
      </c>
      <c r="C13" s="149" t="s">
        <v>183</v>
      </c>
      <c r="D13" s="150" t="s">
        <v>183</v>
      </c>
      <c r="E13" s="151" t="s">
        <v>183</v>
      </c>
      <c r="F13" s="149" t="s">
        <v>183</v>
      </c>
      <c r="G13" s="150" t="s">
        <v>183</v>
      </c>
      <c r="H13" s="151" t="s">
        <v>183</v>
      </c>
      <c r="I13" s="149" t="s">
        <v>183</v>
      </c>
      <c r="J13" s="150" t="s">
        <v>183</v>
      </c>
      <c r="K13" s="151" t="s">
        <v>183</v>
      </c>
      <c r="L13" s="149" t="s">
        <v>183</v>
      </c>
      <c r="M13" s="150" t="s">
        <v>183</v>
      </c>
      <c r="N13" s="151" t="s">
        <v>183</v>
      </c>
      <c r="O13" s="149" t="s">
        <v>183</v>
      </c>
      <c r="P13" s="150" t="s">
        <v>183</v>
      </c>
      <c r="Q13" s="151" t="s">
        <v>183</v>
      </c>
      <c r="R13" s="149" t="s">
        <v>183</v>
      </c>
      <c r="S13" s="150" t="s">
        <v>183</v>
      </c>
      <c r="T13" s="151" t="s">
        <v>183</v>
      </c>
      <c r="U13" s="149" t="s">
        <v>183</v>
      </c>
      <c r="V13" s="151" t="s">
        <v>183</v>
      </c>
      <c r="W13" s="149" t="s">
        <v>183</v>
      </c>
      <c r="X13" s="150" t="s">
        <v>183</v>
      </c>
      <c r="Y13" s="151" t="s">
        <v>183</v>
      </c>
    </row>
    <row r="14" spans="2:25" s="4" customFormat="1" x14ac:dyDescent="0.25">
      <c r="B14" s="78" t="s">
        <v>120</v>
      </c>
      <c r="C14" s="149" t="s">
        <v>183</v>
      </c>
      <c r="D14" s="150" t="s">
        <v>183</v>
      </c>
      <c r="E14" s="151" t="s">
        <v>183</v>
      </c>
      <c r="F14" s="149" t="s">
        <v>183</v>
      </c>
      <c r="G14" s="150" t="s">
        <v>183</v>
      </c>
      <c r="H14" s="151" t="s">
        <v>183</v>
      </c>
      <c r="I14" s="149" t="s">
        <v>183</v>
      </c>
      <c r="J14" s="150" t="s">
        <v>183</v>
      </c>
      <c r="K14" s="151" t="s">
        <v>183</v>
      </c>
      <c r="L14" s="149" t="s">
        <v>183</v>
      </c>
      <c r="M14" s="150" t="s">
        <v>183</v>
      </c>
      <c r="N14" s="151" t="s">
        <v>183</v>
      </c>
      <c r="O14" s="149" t="s">
        <v>183</v>
      </c>
      <c r="P14" s="150" t="s">
        <v>183</v>
      </c>
      <c r="Q14" s="151" t="s">
        <v>183</v>
      </c>
      <c r="R14" s="149" t="s">
        <v>183</v>
      </c>
      <c r="S14" s="150" t="s">
        <v>183</v>
      </c>
      <c r="T14" s="151" t="s">
        <v>183</v>
      </c>
      <c r="U14" s="149" t="s">
        <v>183</v>
      </c>
      <c r="V14" s="151" t="s">
        <v>183</v>
      </c>
      <c r="W14" s="149" t="s">
        <v>183</v>
      </c>
      <c r="X14" s="150" t="s">
        <v>183</v>
      </c>
      <c r="Y14" s="151" t="s">
        <v>183</v>
      </c>
    </row>
    <row r="15" spans="2:25" s="4" customFormat="1" x14ac:dyDescent="0.25">
      <c r="B15" s="78" t="s">
        <v>121</v>
      </c>
      <c r="C15" s="149" t="s">
        <v>183</v>
      </c>
      <c r="D15" s="150" t="s">
        <v>183</v>
      </c>
      <c r="E15" s="151" t="s">
        <v>183</v>
      </c>
      <c r="F15" s="149" t="s">
        <v>183</v>
      </c>
      <c r="G15" s="150" t="s">
        <v>183</v>
      </c>
      <c r="H15" s="151" t="s">
        <v>183</v>
      </c>
      <c r="I15" s="149" t="s">
        <v>183</v>
      </c>
      <c r="J15" s="150" t="s">
        <v>183</v>
      </c>
      <c r="K15" s="151" t="s">
        <v>183</v>
      </c>
      <c r="L15" s="149" t="s">
        <v>183</v>
      </c>
      <c r="M15" s="150" t="s">
        <v>183</v>
      </c>
      <c r="N15" s="151" t="s">
        <v>183</v>
      </c>
      <c r="O15" s="149" t="s">
        <v>183</v>
      </c>
      <c r="P15" s="150" t="s">
        <v>183</v>
      </c>
      <c r="Q15" s="151" t="s">
        <v>183</v>
      </c>
      <c r="R15" s="149" t="s">
        <v>183</v>
      </c>
      <c r="S15" s="150" t="s">
        <v>183</v>
      </c>
      <c r="T15" s="151" t="s">
        <v>183</v>
      </c>
      <c r="U15" s="149" t="s">
        <v>183</v>
      </c>
      <c r="V15" s="151" t="s">
        <v>183</v>
      </c>
      <c r="W15" s="149" t="s">
        <v>183</v>
      </c>
      <c r="X15" s="150" t="s">
        <v>183</v>
      </c>
      <c r="Y15" s="151" t="s">
        <v>183</v>
      </c>
    </row>
    <row r="16" spans="2:25" s="4" customFormat="1" x14ac:dyDescent="0.25">
      <c r="B16" s="78" t="s">
        <v>136</v>
      </c>
      <c r="C16" s="149" t="s">
        <v>183</v>
      </c>
      <c r="D16" s="150" t="s">
        <v>183</v>
      </c>
      <c r="E16" s="151" t="s">
        <v>183</v>
      </c>
      <c r="F16" s="149" t="s">
        <v>183</v>
      </c>
      <c r="G16" s="150" t="s">
        <v>183</v>
      </c>
      <c r="H16" s="151" t="s">
        <v>183</v>
      </c>
      <c r="I16" s="149" t="s">
        <v>183</v>
      </c>
      <c r="J16" s="150" t="s">
        <v>183</v>
      </c>
      <c r="K16" s="151" t="s">
        <v>183</v>
      </c>
      <c r="L16" s="149" t="s">
        <v>183</v>
      </c>
      <c r="M16" s="150" t="s">
        <v>183</v>
      </c>
      <c r="N16" s="151" t="s">
        <v>183</v>
      </c>
      <c r="O16" s="149" t="s">
        <v>183</v>
      </c>
      <c r="P16" s="150" t="s">
        <v>183</v>
      </c>
      <c r="Q16" s="151" t="s">
        <v>183</v>
      </c>
      <c r="R16" s="149" t="s">
        <v>183</v>
      </c>
      <c r="S16" s="150" t="s">
        <v>183</v>
      </c>
      <c r="T16" s="151" t="s">
        <v>183</v>
      </c>
      <c r="U16" s="149" t="s">
        <v>183</v>
      </c>
      <c r="V16" s="151" t="s">
        <v>183</v>
      </c>
      <c r="W16" s="149" t="s">
        <v>183</v>
      </c>
      <c r="X16" s="150" t="s">
        <v>183</v>
      </c>
      <c r="Y16" s="151" t="s">
        <v>183</v>
      </c>
    </row>
    <row r="17" spans="2:25" s="4" customFormat="1" x14ac:dyDescent="0.25">
      <c r="B17" s="78" t="s">
        <v>110</v>
      </c>
      <c r="C17" s="149" t="s">
        <v>183</v>
      </c>
      <c r="D17" s="150" t="s">
        <v>183</v>
      </c>
      <c r="E17" s="151" t="s">
        <v>183</v>
      </c>
      <c r="F17" s="149" t="s">
        <v>183</v>
      </c>
      <c r="G17" s="150" t="s">
        <v>183</v>
      </c>
      <c r="H17" s="151" t="s">
        <v>183</v>
      </c>
      <c r="I17" s="149" t="s">
        <v>183</v>
      </c>
      <c r="J17" s="150" t="s">
        <v>183</v>
      </c>
      <c r="K17" s="151" t="s">
        <v>183</v>
      </c>
      <c r="L17" s="149" t="s">
        <v>183</v>
      </c>
      <c r="M17" s="150" t="s">
        <v>183</v>
      </c>
      <c r="N17" s="151" t="s">
        <v>183</v>
      </c>
      <c r="O17" s="149" t="s">
        <v>183</v>
      </c>
      <c r="P17" s="150" t="s">
        <v>183</v>
      </c>
      <c r="Q17" s="151" t="s">
        <v>183</v>
      </c>
      <c r="R17" s="149" t="s">
        <v>183</v>
      </c>
      <c r="S17" s="150" t="s">
        <v>183</v>
      </c>
      <c r="T17" s="151" t="s">
        <v>183</v>
      </c>
      <c r="U17" s="149" t="s">
        <v>183</v>
      </c>
      <c r="V17" s="151" t="s">
        <v>183</v>
      </c>
      <c r="W17" s="149" t="s">
        <v>183</v>
      </c>
      <c r="X17" s="150" t="s">
        <v>183</v>
      </c>
      <c r="Y17" s="151" t="s">
        <v>183</v>
      </c>
    </row>
    <row r="18" spans="2:25" s="4" customFormat="1" x14ac:dyDescent="0.25">
      <c r="B18" s="78" t="s">
        <v>111</v>
      </c>
      <c r="C18" s="149" t="s">
        <v>183</v>
      </c>
      <c r="D18" s="150" t="s">
        <v>183</v>
      </c>
      <c r="E18" s="151" t="s">
        <v>183</v>
      </c>
      <c r="F18" s="149" t="s">
        <v>183</v>
      </c>
      <c r="G18" s="150" t="s">
        <v>183</v>
      </c>
      <c r="H18" s="151" t="s">
        <v>183</v>
      </c>
      <c r="I18" s="149" t="s">
        <v>183</v>
      </c>
      <c r="J18" s="150" t="s">
        <v>183</v>
      </c>
      <c r="K18" s="151" t="s">
        <v>183</v>
      </c>
      <c r="L18" s="149" t="s">
        <v>183</v>
      </c>
      <c r="M18" s="150" t="s">
        <v>183</v>
      </c>
      <c r="N18" s="151" t="s">
        <v>183</v>
      </c>
      <c r="O18" s="149" t="s">
        <v>183</v>
      </c>
      <c r="P18" s="150" t="s">
        <v>183</v>
      </c>
      <c r="Q18" s="151" t="s">
        <v>183</v>
      </c>
      <c r="R18" s="149" t="s">
        <v>183</v>
      </c>
      <c r="S18" s="150" t="s">
        <v>183</v>
      </c>
      <c r="T18" s="151" t="s">
        <v>183</v>
      </c>
      <c r="U18" s="149" t="s">
        <v>183</v>
      </c>
      <c r="V18" s="151" t="s">
        <v>183</v>
      </c>
      <c r="W18" s="149" t="s">
        <v>183</v>
      </c>
      <c r="X18" s="150" t="s">
        <v>183</v>
      </c>
      <c r="Y18" s="151" t="s">
        <v>183</v>
      </c>
    </row>
    <row r="19" spans="2:25" s="55" customFormat="1" ht="34.5" customHeight="1" x14ac:dyDescent="0.25">
      <c r="B19" s="94" t="s">
        <v>276</v>
      </c>
      <c r="C19" s="152">
        <v>1</v>
      </c>
      <c r="D19" s="153">
        <v>1</v>
      </c>
      <c r="E19" s="154">
        <v>1</v>
      </c>
      <c r="F19" s="152">
        <v>0.73520709342029356</v>
      </c>
      <c r="G19" s="153">
        <v>0.8631109125881451</v>
      </c>
      <c r="H19" s="154">
        <v>0.77590506667665604</v>
      </c>
      <c r="I19" s="152">
        <v>0.21476196093577041</v>
      </c>
      <c r="J19" s="153">
        <v>0.42564478124096478</v>
      </c>
      <c r="K19" s="154">
        <v>0.28186318931851373</v>
      </c>
      <c r="L19" s="152">
        <v>0.36861675395546734</v>
      </c>
      <c r="M19" s="153">
        <v>0.27833670072143479</v>
      </c>
      <c r="N19" s="154">
        <v>0.33989036239025633</v>
      </c>
      <c r="O19" s="152">
        <v>0.18528118521008294</v>
      </c>
      <c r="P19" s="153">
        <v>0.13135064292008816</v>
      </c>
      <c r="Q19" s="154">
        <v>0.16812091758008388</v>
      </c>
      <c r="R19" s="152">
        <v>0.16076787211934837</v>
      </c>
      <c r="S19" s="153">
        <v>0.11584853851893788</v>
      </c>
      <c r="T19" s="154">
        <v>0.14647489909120107</v>
      </c>
      <c r="U19" s="152">
        <v>6.9504077876369322E-2</v>
      </c>
      <c r="V19" s="154">
        <v>4.7529462835208092E-2</v>
      </c>
      <c r="W19" s="152">
        <v>1.0007643493254172E-2</v>
      </c>
      <c r="X19" s="153">
        <v>5.0952304280305191E-3</v>
      </c>
      <c r="Y19" s="154">
        <v>8.444552908051935E-3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2016-06-24T12:19:54+00:00</PublishingStartDate>
    <_dlc_DocId xmlns="8b099203-c902-4a5b-992f-1f849b15ff82">Q5F7QW3RQ55V-2054-503</_dlc_DocId>
    <_dlc_DocIdUrl xmlns="8b099203-c902-4a5b-992f-1f849b15ff82">
      <Url>http://admin.webtenerife.com/es/investigacion/Situacion-turistica/zonas-turisticas-tenerife/_layouts/DocIdRedir.aspx?ID=Q5F7QW3RQ55V-2054-503</Url>
      <Description>Q5F7QW3RQ55V-2054-503</Description>
    </_dlc_DocIdUrl>
  </documentManagement>
</p:properties>
</file>

<file path=customXml/itemProps1.xml><?xml version="1.0" encoding="utf-8"?>
<ds:datastoreItem xmlns:ds="http://schemas.openxmlformats.org/officeDocument/2006/customXml" ds:itemID="{9BBD36F0-FF6F-4982-9B7D-ED5B1D71E3E7}"/>
</file>

<file path=customXml/itemProps2.xml><?xml version="1.0" encoding="utf-8"?>
<ds:datastoreItem xmlns:ds="http://schemas.openxmlformats.org/officeDocument/2006/customXml" ds:itemID="{7118FDA5-AA83-43D0-9BCA-232704238160}"/>
</file>

<file path=customXml/itemProps3.xml><?xml version="1.0" encoding="utf-8"?>
<ds:datastoreItem xmlns:ds="http://schemas.openxmlformats.org/officeDocument/2006/customXml" ds:itemID="{5D859692-1FA1-4429-839C-6BE181661D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(abril 2016)</dc:title>
  <dc:creator>Marjorie Perez García</dc:creator>
  <cp:lastModifiedBy>Marjorie Perez García</cp:lastModifiedBy>
  <dcterms:created xsi:type="dcterms:W3CDTF">2016-06-23T13:45:50Z</dcterms:created>
  <dcterms:modified xsi:type="dcterms:W3CDTF">2016-06-24T10:45:37Z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54283aaa-3fe5-49bb-9141-f2d9b82a6fbc</vt:lpwstr>
  </property>
</Properties>
</file>